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/Desktop/XCUP/"/>
    </mc:Choice>
  </mc:AlternateContent>
  <xr:revisionPtr revIDLastSave="0" documentId="13_ncr:1_{1C51A346-0F16-CA48-A5E8-82E396FF33D9}" xr6:coauthVersionLast="47" xr6:coauthVersionMax="47" xr10:uidLastSave="{00000000-0000-0000-0000-000000000000}"/>
  <bookViews>
    <workbookView xWindow="1320" yWindow="2380" windowWidth="21420" windowHeight="14520" xr2:uid="{B654DF85-23E0-EF40-B132-44B00420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1" l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57" i="1"/>
  <c r="Q56" i="1"/>
  <c r="Q55" i="1"/>
  <c r="Q54" i="1"/>
  <c r="Q53" i="1"/>
  <c r="Q52" i="1"/>
  <c r="Q51" i="1"/>
</calcChain>
</file>

<file path=xl/sharedStrings.xml><?xml version="1.0" encoding="utf-8"?>
<sst xmlns="http://schemas.openxmlformats.org/spreadsheetml/2006/main" count="345" uniqueCount="187">
  <si>
    <t>License #</t>
  </si>
  <si>
    <t>First Name</t>
  </si>
  <si>
    <t>Last Name</t>
  </si>
  <si>
    <t>SUBTOTAL</t>
  </si>
  <si>
    <t>FINAL CUP STANDINGS</t>
  </si>
  <si>
    <t>9-6  Harlow Platts</t>
  </si>
  <si>
    <t>9-30 Schoolyard</t>
  </si>
  <si>
    <t>10-14 Louisville</t>
  </si>
  <si>
    <t>10-15 Wild West CX</t>
  </si>
  <si>
    <t>10-21 Parker</t>
  </si>
  <si>
    <t>10-28 Valmont</t>
  </si>
  <si>
    <t>11-4 Cross of the North #1</t>
  </si>
  <si>
    <t>11-5 Cross of the North #2</t>
  </si>
  <si>
    <t>11-11 Westminster</t>
  </si>
  <si>
    <t>12-2 Amy D - States</t>
  </si>
  <si>
    <t>Team</t>
  </si>
  <si>
    <t xml:space="preserve">Anthony </t>
  </si>
  <si>
    <t>Shawn</t>
  </si>
  <si>
    <t>Meredith</t>
  </si>
  <si>
    <t>Will</t>
  </si>
  <si>
    <t>Iaia</t>
  </si>
  <si>
    <t>Justin</t>
  </si>
  <si>
    <t>Kast</t>
  </si>
  <si>
    <t>Kyle</t>
  </si>
  <si>
    <t>Ireton</t>
  </si>
  <si>
    <t>Peter</t>
  </si>
  <si>
    <t>Strand</t>
  </si>
  <si>
    <t xml:space="preserve">Matthew </t>
  </si>
  <si>
    <t>Dunn</t>
  </si>
  <si>
    <t>Avout Racing</t>
  </si>
  <si>
    <t>Iannacito</t>
  </si>
  <si>
    <t>Atlantic Fitness</t>
  </si>
  <si>
    <t>Maxwell</t>
  </si>
  <si>
    <t>Jordan</t>
  </si>
  <si>
    <t>Christopher</t>
  </si>
  <si>
    <t>Case</t>
  </si>
  <si>
    <t>Andrew</t>
  </si>
  <si>
    <t>Harbuck</t>
  </si>
  <si>
    <t>Shane</t>
  </si>
  <si>
    <t>Garland</t>
  </si>
  <si>
    <t>Dustin</t>
  </si>
  <si>
    <t>Weigl</t>
  </si>
  <si>
    <t>Emile</t>
  </si>
  <si>
    <t>Goguely</t>
  </si>
  <si>
    <t>Nic</t>
  </si>
  <si>
    <t>Handy</t>
  </si>
  <si>
    <t>Race Group</t>
  </si>
  <si>
    <t>SS Men</t>
  </si>
  <si>
    <t>Heather</t>
  </si>
  <si>
    <t>Romenesko</t>
  </si>
  <si>
    <t>SS Wom</t>
  </si>
  <si>
    <t>SS 4-5</t>
  </si>
  <si>
    <t>Isaac</t>
  </si>
  <si>
    <t>Robinson</t>
  </si>
  <si>
    <t>Alejandro</t>
  </si>
  <si>
    <t>Machado</t>
  </si>
  <si>
    <t>Dennie</t>
  </si>
  <si>
    <t>McGarry</t>
  </si>
  <si>
    <t>Matt</t>
  </si>
  <si>
    <t>Sodnicar</t>
  </si>
  <si>
    <t>WY-469041</t>
  </si>
  <si>
    <t>McCown</t>
  </si>
  <si>
    <t>N/A</t>
  </si>
  <si>
    <t>1-D</t>
  </si>
  <si>
    <t>Pancho</t>
  </si>
  <si>
    <t>Herrera</t>
  </si>
  <si>
    <t>TOTAL FOR TOP 7</t>
  </si>
  <si>
    <t>Liam</t>
  </si>
  <si>
    <t>Olson</t>
  </si>
  <si>
    <t>Eddie</t>
  </si>
  <si>
    <t>Rogers</t>
  </si>
  <si>
    <t>Mitch</t>
  </si>
  <si>
    <t>Westall</t>
  </si>
  <si>
    <t>Ryan</t>
  </si>
  <si>
    <t>Kohler</t>
  </si>
  <si>
    <t>Jake</t>
  </si>
  <si>
    <t>Lueckel</t>
  </si>
  <si>
    <t>WA- 629550</t>
  </si>
  <si>
    <t>Noah</t>
  </si>
  <si>
    <t>Arling</t>
  </si>
  <si>
    <t>Craig</t>
  </si>
  <si>
    <t>Kozak</t>
  </si>
  <si>
    <t>Pete</t>
  </si>
  <si>
    <t>Mohr</t>
  </si>
  <si>
    <t>Bonick</t>
  </si>
  <si>
    <t>Jon</t>
  </si>
  <si>
    <t>Scott</t>
  </si>
  <si>
    <t>Bristol</t>
  </si>
  <si>
    <t>Grayson</t>
  </si>
  <si>
    <t>Barber</t>
  </si>
  <si>
    <t>NoCoCycling Project</t>
  </si>
  <si>
    <t>Grove Dirt</t>
  </si>
  <si>
    <t>Jason</t>
  </si>
  <si>
    <t>Hartman</t>
  </si>
  <si>
    <t xml:space="preserve">Jan </t>
  </si>
  <si>
    <t>Bartos</t>
  </si>
  <si>
    <t>Reynolds Roofing Racing</t>
  </si>
  <si>
    <t>Roderick</t>
  </si>
  <si>
    <t>Eskew</t>
  </si>
  <si>
    <t>Mitchell</t>
  </si>
  <si>
    <t>Sutton</t>
  </si>
  <si>
    <t>John</t>
  </si>
  <si>
    <t>Heisel</t>
  </si>
  <si>
    <t>WA -27015</t>
  </si>
  <si>
    <t>Funston</t>
  </si>
  <si>
    <t>Square1Cycling</t>
  </si>
  <si>
    <t>Sunny</t>
  </si>
  <si>
    <t>Gilbert</t>
  </si>
  <si>
    <t>Tina</t>
  </si>
  <si>
    <t>Hart</t>
  </si>
  <si>
    <t>Kirby</t>
  </si>
  <si>
    <t>Kelly</t>
  </si>
  <si>
    <t>Ride or Die Racing</t>
  </si>
  <si>
    <t>Gwynne</t>
  </si>
  <si>
    <t>Gallagher</t>
  </si>
  <si>
    <t xml:space="preserve">Jordan </t>
  </si>
  <si>
    <t>Johnson</t>
  </si>
  <si>
    <t>Char</t>
  </si>
  <si>
    <t>Groove Subaru Excel Sports</t>
  </si>
  <si>
    <t>F3 Cycling p/b 7 Mile Cycles</t>
  </si>
  <si>
    <t xml:space="preserve"> Nathaniel</t>
  </si>
  <si>
    <t>Vacura</t>
  </si>
  <si>
    <t xml:space="preserve"> James</t>
  </si>
  <si>
    <t>Mccabe</t>
  </si>
  <si>
    <t xml:space="preserve"> Chandler</t>
  </si>
  <si>
    <t>Hill</t>
  </si>
  <si>
    <t xml:space="preserve"> Jeff</t>
  </si>
  <si>
    <t>Ofsanko</t>
  </si>
  <si>
    <t xml:space="preserve"> Harold</t>
  </si>
  <si>
    <t>Stephenson</t>
  </si>
  <si>
    <t xml:space="preserve"> Colton</t>
  </si>
  <si>
    <t>Sorrells</t>
  </si>
  <si>
    <t xml:space="preserve"> Michael</t>
  </si>
  <si>
    <t>Crouch</t>
  </si>
  <si>
    <t xml:space="preserve"> Matt</t>
  </si>
  <si>
    <t>1D</t>
  </si>
  <si>
    <t xml:space="preserve"> Jacob</t>
  </si>
  <si>
    <t>Ride Up Grades</t>
  </si>
  <si>
    <t xml:space="preserve"> Heidi</t>
  </si>
  <si>
    <t>Gurov</t>
  </si>
  <si>
    <t>Square1 Cycling</t>
  </si>
  <si>
    <t>Tender Belly Cycling</t>
  </si>
  <si>
    <t>Old School Industries</t>
  </si>
  <si>
    <t>Huot</t>
  </si>
  <si>
    <t xml:space="preserve"> Roderick</t>
  </si>
  <si>
    <t xml:space="preserve"> Matas</t>
  </si>
  <si>
    <t>Katieb</t>
  </si>
  <si>
    <t xml:space="preserve"> Charlie</t>
  </si>
  <si>
    <t>WY-563845</t>
  </si>
  <si>
    <t xml:space="preserve"> Anders</t>
  </si>
  <si>
    <t>Dahl</t>
  </si>
  <si>
    <t>WY-556746</t>
  </si>
  <si>
    <t>Spencer</t>
  </si>
  <si>
    <t>11-18 Longmont</t>
  </si>
  <si>
    <t>Cade</t>
  </si>
  <si>
    <t>Michael</t>
  </si>
  <si>
    <t xml:space="preserve"> Johnny</t>
  </si>
  <si>
    <t>Eisert</t>
  </si>
  <si>
    <t xml:space="preserve"> Nolan</t>
  </si>
  <si>
    <t>Brown</t>
  </si>
  <si>
    <t>Garrett</t>
  </si>
  <si>
    <t>Watkins</t>
  </si>
  <si>
    <t xml:space="preserve">Christopher </t>
  </si>
  <si>
    <t>McMahon</t>
  </si>
  <si>
    <t>Seth</t>
  </si>
  <si>
    <t>Murphy</t>
  </si>
  <si>
    <t>Dury</t>
  </si>
  <si>
    <t>Kevin</t>
  </si>
  <si>
    <t>Obrien</t>
  </si>
  <si>
    <t>Nadeau</t>
  </si>
  <si>
    <t>Trina</t>
  </si>
  <si>
    <t>Willerton</t>
  </si>
  <si>
    <t>Lydia</t>
  </si>
  <si>
    <t>Karbum</t>
  </si>
  <si>
    <t>Stokes</t>
  </si>
  <si>
    <t>I-D</t>
  </si>
  <si>
    <t>Jospeh</t>
  </si>
  <si>
    <t>Hobart</t>
  </si>
  <si>
    <t>13T</t>
  </si>
  <si>
    <t xml:space="preserve"> Brannan</t>
  </si>
  <si>
    <t>Fix</t>
  </si>
  <si>
    <t>24T</t>
  </si>
  <si>
    <t>28T</t>
  </si>
  <si>
    <t>30T</t>
  </si>
  <si>
    <t>35T</t>
  </si>
  <si>
    <t xml:space="preserve"> Cade</t>
  </si>
  <si>
    <t>Reichenberger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</si>
</sst>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 (Body)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 (Body)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 (Body)"/>
    </font>
    <font>
      <strike/>
      <sz val="14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textRotation="45"/>
    </xf>
    <xf numFmtId="0" fontId="1" fillId="0" borderId="3" xfId="0" applyFont="1" applyBorder="1" applyAlignment="1">
      <alignment horizontal="left" textRotation="45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textRotation="45"/>
    </xf>
    <xf numFmtId="0" fontId="2" fillId="0" borderId="1" xfId="0" applyFont="1" applyBorder="1" applyAlignment="1">
      <alignment horizontal="center" textRotation="45"/>
    </xf>
    <xf numFmtId="0" fontId="7" fillId="0" borderId="1" xfId="0" applyFont="1" applyBorder="1" applyAlignment="1">
      <alignment horizontal="center" textRotation="45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 textRotation="45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5" xfId="0" applyFont="1" applyBorder="1"/>
    <xf numFmtId="0" fontId="5" fillId="0" borderId="6" xfId="0" applyFont="1" applyBorder="1"/>
    <xf numFmtId="0" fontId="6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1" fillId="0" borderId="2" xfId="0" applyFont="1" applyBorder="1"/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6" fillId="2" borderId="2" xfId="0" applyFont="1" applyFill="1" applyBorder="1"/>
    <xf numFmtId="0" fontId="12" fillId="0" borderId="2" xfId="0" applyFont="1" applyBorder="1"/>
    <xf numFmtId="0" fontId="12" fillId="0" borderId="0" xfId="0" applyFont="1"/>
    <xf numFmtId="0" fontId="10" fillId="0" borderId="2" xfId="0" applyFont="1" applyBorder="1"/>
    <xf numFmtId="0" fontId="13" fillId="2" borderId="2" xfId="0" applyFont="1" applyFill="1" applyBorder="1" applyAlignment="1">
      <alignment horizontal="left"/>
    </xf>
    <xf numFmtId="0" fontId="4" fillId="0" borderId="7" xfId="0" applyFont="1" applyBorder="1"/>
    <xf numFmtId="0" fontId="6" fillId="2" borderId="1" xfId="0" applyFont="1" applyFill="1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right"/>
    </xf>
    <xf numFmtId="0" fontId="5" fillId="0" borderId="0" xfId="0" applyFont="1"/>
    <xf numFmtId="0" fontId="6" fillId="0" borderId="7" xfId="0" applyFont="1" applyBorder="1"/>
    <xf numFmtId="0" fontId="6" fillId="0" borderId="2" xfId="0" applyFont="1" applyBorder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0" fontId="1" fillId="0" borderId="4" xfId="0" applyFont="1" applyBorder="1" applyAlignment="1">
      <alignment horizontal="center" textRotation="45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0</xdr:row>
      <xdr:rowOff>177800</xdr:rowOff>
    </xdr:from>
    <xdr:to>
      <xdr:col>4</xdr:col>
      <xdr:colOff>1676400</xdr:colOff>
      <xdr:row>0</xdr:row>
      <xdr:rowOff>812800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A4D318-5984-3E02-910E-49C2FE878FCA}"/>
            </a:ext>
          </a:extLst>
        </xdr:cNvPr>
        <xdr:cNvSpPr txBox="1"/>
      </xdr:nvSpPr>
      <xdr:spPr>
        <a:xfrm>
          <a:off x="266700" y="177800"/>
          <a:ext cx="4356100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rgbClr val="FF0000"/>
              </a:solidFill>
            </a:rPr>
            <a:t>SS XCUP Standings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5EAC-B8CF-454A-BFEE-0D5D945C0076}">
  <dimension ref="A1:AE505"/>
  <sheetViews>
    <sheetView tabSelected="1" workbookViewId="0">
      <selection activeCell="B63" sqref="B63:B79"/>
    </sheetView>
  </sheetViews>
  <sheetFormatPr baseColWidth="10" defaultColWidth="8.83203125" defaultRowHeight="21" x14ac:dyDescent="0.25"/>
  <cols>
    <col min="1" max="1" width="9.33203125" style="2" customWidth="1"/>
    <col min="2" max="2" width="12.5" style="3" customWidth="1"/>
    <col min="3" max="3" width="12.33203125" style="3" customWidth="1"/>
    <col min="4" max="4" width="16.6640625" style="3" customWidth="1"/>
    <col min="5" max="5" width="25" style="3" customWidth="1"/>
    <col min="6" max="8" width="5.83203125" style="8" customWidth="1"/>
    <col min="9" max="9" width="6.33203125" style="8" customWidth="1"/>
    <col min="10" max="11" width="5.83203125" style="8" customWidth="1"/>
    <col min="12" max="15" width="6.33203125" style="8" customWidth="1"/>
    <col min="16" max="16" width="8.83203125" style="1"/>
    <col min="17" max="17" width="8.83203125" style="21"/>
    <col min="18" max="31" width="8.83203125" style="1"/>
    <col min="32" max="16384" width="8.83203125" style="2"/>
  </cols>
  <sheetData>
    <row r="1" spans="1:31" ht="144" x14ac:dyDescent="0.25">
      <c r="A1" s="4" t="s">
        <v>46</v>
      </c>
      <c r="B1" s="4" t="s">
        <v>0</v>
      </c>
      <c r="C1" s="4" t="s">
        <v>1</v>
      </c>
      <c r="D1" s="5" t="s">
        <v>2</v>
      </c>
      <c r="E1" s="5" t="s">
        <v>15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153</v>
      </c>
      <c r="P1" s="9" t="s">
        <v>14</v>
      </c>
      <c r="Q1" s="54" t="s">
        <v>3</v>
      </c>
      <c r="R1" s="10" t="s">
        <v>66</v>
      </c>
      <c r="S1" s="11" t="s">
        <v>4</v>
      </c>
      <c r="AC1" s="2"/>
      <c r="AD1" s="2"/>
      <c r="AE1" s="2"/>
    </row>
    <row r="2" spans="1:31" s="7" customFormat="1" ht="3" customHeight="1" x14ac:dyDescent="0.25">
      <c r="B2" s="12"/>
      <c r="C2" s="13"/>
      <c r="D2" s="13"/>
      <c r="E2" s="13"/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15"/>
      <c r="R2" s="16"/>
      <c r="S2" s="15"/>
      <c r="T2" s="6"/>
      <c r="U2" s="6"/>
      <c r="V2" s="6"/>
      <c r="W2" s="6"/>
      <c r="X2" s="6"/>
      <c r="Y2" s="6"/>
      <c r="Z2" s="6"/>
      <c r="AA2" s="6"/>
      <c r="AB2" s="6"/>
    </row>
    <row r="3" spans="1:31" s="7" customFormat="1" ht="19" x14ac:dyDescent="0.25">
      <c r="A3" s="27" t="s">
        <v>47</v>
      </c>
      <c r="B3" s="26">
        <v>301412</v>
      </c>
      <c r="C3" s="22" t="s">
        <v>32</v>
      </c>
      <c r="D3" s="26" t="s">
        <v>33</v>
      </c>
      <c r="E3" s="24"/>
      <c r="F3" s="24"/>
      <c r="G3" s="24">
        <v>35</v>
      </c>
      <c r="H3" s="24">
        <v>35</v>
      </c>
      <c r="I3" s="24">
        <v>35</v>
      </c>
      <c r="J3" s="24"/>
      <c r="K3" s="24"/>
      <c r="L3" s="24">
        <v>35</v>
      </c>
      <c r="M3" s="24">
        <v>35</v>
      </c>
      <c r="N3" s="24">
        <v>35</v>
      </c>
      <c r="O3" s="24"/>
      <c r="P3" s="24">
        <v>40.5</v>
      </c>
      <c r="Q3" s="18">
        <f t="shared" ref="Q3:Q40" si="0">SUM(F3:P3)</f>
        <v>250.5</v>
      </c>
      <c r="R3" s="48">
        <v>250.5</v>
      </c>
      <c r="S3" s="19">
        <v>1</v>
      </c>
      <c r="T3" s="6"/>
      <c r="U3" s="6"/>
      <c r="V3" s="6"/>
      <c r="W3" s="6"/>
      <c r="X3" s="6"/>
      <c r="Y3" s="6"/>
      <c r="Z3" s="6"/>
      <c r="AA3" s="6"/>
      <c r="AB3" s="6"/>
    </row>
    <row r="4" spans="1:31" s="7" customFormat="1" ht="19" x14ac:dyDescent="0.25">
      <c r="A4" s="28" t="s">
        <v>47</v>
      </c>
      <c r="B4" s="22">
        <v>225551</v>
      </c>
      <c r="C4" s="22" t="s">
        <v>16</v>
      </c>
      <c r="D4" s="24" t="s">
        <v>30</v>
      </c>
      <c r="E4" s="22" t="s">
        <v>31</v>
      </c>
      <c r="F4" s="23">
        <v>35</v>
      </c>
      <c r="G4" s="23"/>
      <c r="H4" s="23">
        <v>30</v>
      </c>
      <c r="I4" s="23">
        <v>30</v>
      </c>
      <c r="J4" s="23">
        <v>35</v>
      </c>
      <c r="K4" s="23"/>
      <c r="L4" s="23"/>
      <c r="M4" s="52">
        <v>27</v>
      </c>
      <c r="N4" s="23">
        <v>30</v>
      </c>
      <c r="O4" s="23">
        <v>30</v>
      </c>
      <c r="P4" s="23">
        <v>30</v>
      </c>
      <c r="Q4" s="18">
        <f t="shared" si="0"/>
        <v>247</v>
      </c>
      <c r="R4" s="19">
        <v>220</v>
      </c>
      <c r="S4" s="19">
        <v>2</v>
      </c>
    </row>
    <row r="5" spans="1:31" s="7" customFormat="1" ht="19" x14ac:dyDescent="0.25">
      <c r="A5" s="28" t="s">
        <v>47</v>
      </c>
      <c r="B5" s="22">
        <v>251715</v>
      </c>
      <c r="C5" s="24" t="s">
        <v>17</v>
      </c>
      <c r="D5" s="24" t="s">
        <v>18</v>
      </c>
      <c r="E5" s="24"/>
      <c r="F5" s="23">
        <v>30</v>
      </c>
      <c r="G5" s="23">
        <v>27</v>
      </c>
      <c r="H5" s="23">
        <v>24</v>
      </c>
      <c r="I5" s="23"/>
      <c r="J5" s="23">
        <v>27</v>
      </c>
      <c r="K5" s="23">
        <v>10</v>
      </c>
      <c r="L5" s="23"/>
      <c r="M5" s="52">
        <v>13</v>
      </c>
      <c r="N5" s="18"/>
      <c r="O5" s="23">
        <v>20</v>
      </c>
      <c r="P5" s="23">
        <v>33</v>
      </c>
      <c r="Q5" s="18">
        <f t="shared" si="0"/>
        <v>184</v>
      </c>
      <c r="R5" s="19">
        <v>171</v>
      </c>
      <c r="S5" s="19">
        <v>3</v>
      </c>
      <c r="T5" s="6"/>
      <c r="U5" s="6"/>
      <c r="V5" s="6"/>
      <c r="W5" s="6"/>
      <c r="X5" s="6"/>
      <c r="Y5" s="6"/>
      <c r="Z5" s="6"/>
      <c r="AA5" s="6"/>
      <c r="AB5" s="6"/>
    </row>
    <row r="6" spans="1:31" s="7" customFormat="1" ht="19" x14ac:dyDescent="0.25">
      <c r="A6" s="28" t="s">
        <v>47</v>
      </c>
      <c r="B6" s="22">
        <v>391123</v>
      </c>
      <c r="C6" s="22" t="s">
        <v>36</v>
      </c>
      <c r="D6" s="22" t="s">
        <v>37</v>
      </c>
      <c r="E6" s="24" t="s">
        <v>91</v>
      </c>
      <c r="F6" s="24"/>
      <c r="G6" s="24">
        <v>24</v>
      </c>
      <c r="H6" s="24"/>
      <c r="I6" s="24"/>
      <c r="J6" s="24">
        <v>30</v>
      </c>
      <c r="K6" s="24">
        <v>20</v>
      </c>
      <c r="L6" s="24"/>
      <c r="M6" s="24">
        <v>17</v>
      </c>
      <c r="N6" s="24">
        <v>19</v>
      </c>
      <c r="O6" s="24">
        <v>22</v>
      </c>
      <c r="P6" s="24">
        <v>36</v>
      </c>
      <c r="Q6" s="18">
        <f t="shared" si="0"/>
        <v>168</v>
      </c>
      <c r="R6" s="48">
        <v>168</v>
      </c>
      <c r="S6" s="19">
        <v>4</v>
      </c>
    </row>
    <row r="7" spans="1:31" s="7" customFormat="1" ht="19" x14ac:dyDescent="0.25">
      <c r="A7" s="28" t="s">
        <v>47</v>
      </c>
      <c r="B7" s="22">
        <v>498365</v>
      </c>
      <c r="C7" s="22" t="s">
        <v>38</v>
      </c>
      <c r="D7" s="22" t="s">
        <v>39</v>
      </c>
      <c r="E7" s="24" t="s">
        <v>90</v>
      </c>
      <c r="F7" s="24"/>
      <c r="G7" s="53">
        <v>22</v>
      </c>
      <c r="H7" s="53">
        <v>19</v>
      </c>
      <c r="I7" s="24">
        <v>24</v>
      </c>
      <c r="J7" s="24">
        <v>24</v>
      </c>
      <c r="K7" s="24">
        <v>22</v>
      </c>
      <c r="L7" s="24">
        <v>24</v>
      </c>
      <c r="M7" s="24">
        <v>22</v>
      </c>
      <c r="N7" s="24">
        <v>20</v>
      </c>
      <c r="O7" s="53">
        <v>15</v>
      </c>
      <c r="P7" s="24">
        <v>24</v>
      </c>
      <c r="Q7" s="18">
        <f t="shared" si="0"/>
        <v>216</v>
      </c>
      <c r="R7" s="48">
        <v>160</v>
      </c>
      <c r="S7" s="19">
        <v>5</v>
      </c>
    </row>
    <row r="8" spans="1:31" s="7" customFormat="1" ht="19" x14ac:dyDescent="0.25">
      <c r="A8" s="28" t="s">
        <v>47</v>
      </c>
      <c r="B8" s="22">
        <v>329668</v>
      </c>
      <c r="C8" s="24" t="s">
        <v>19</v>
      </c>
      <c r="D8" s="24" t="s">
        <v>20</v>
      </c>
      <c r="E8" s="37" t="s">
        <v>118</v>
      </c>
      <c r="F8" s="24">
        <v>27</v>
      </c>
      <c r="G8" s="24"/>
      <c r="H8" s="24"/>
      <c r="I8" s="24"/>
      <c r="J8" s="24"/>
      <c r="K8" s="24">
        <v>27</v>
      </c>
      <c r="L8" s="24">
        <v>27</v>
      </c>
      <c r="M8" s="24"/>
      <c r="N8" s="24">
        <v>22</v>
      </c>
      <c r="O8" s="24">
        <v>24</v>
      </c>
      <c r="P8" s="24">
        <v>30</v>
      </c>
      <c r="Q8" s="18">
        <f t="shared" si="0"/>
        <v>157</v>
      </c>
      <c r="R8" s="48">
        <v>157</v>
      </c>
      <c r="S8" s="19">
        <v>6</v>
      </c>
    </row>
    <row r="9" spans="1:31" s="7" customFormat="1" ht="19" x14ac:dyDescent="0.25">
      <c r="A9" s="28" t="s">
        <v>47</v>
      </c>
      <c r="B9" s="22">
        <v>103284</v>
      </c>
      <c r="C9" s="22" t="s">
        <v>34</v>
      </c>
      <c r="D9" s="22" t="s">
        <v>35</v>
      </c>
      <c r="E9" s="24"/>
      <c r="F9" s="24"/>
      <c r="G9" s="24">
        <v>30</v>
      </c>
      <c r="H9" s="24"/>
      <c r="I9" s="24"/>
      <c r="J9" s="24"/>
      <c r="K9" s="24">
        <v>30</v>
      </c>
      <c r="L9" s="24"/>
      <c r="M9" s="24"/>
      <c r="N9" s="24"/>
      <c r="O9" s="24">
        <v>35</v>
      </c>
      <c r="P9" s="24">
        <v>45</v>
      </c>
      <c r="Q9" s="18">
        <f t="shared" si="0"/>
        <v>140</v>
      </c>
      <c r="R9" s="19">
        <v>140</v>
      </c>
      <c r="S9" s="19">
        <v>7</v>
      </c>
    </row>
    <row r="10" spans="1:31" s="7" customFormat="1" ht="19" x14ac:dyDescent="0.25">
      <c r="A10" s="28" t="s">
        <v>47</v>
      </c>
      <c r="B10" s="22">
        <v>387778</v>
      </c>
      <c r="C10" s="22" t="s">
        <v>44</v>
      </c>
      <c r="D10" s="22" t="s">
        <v>45</v>
      </c>
      <c r="E10" s="7" t="s">
        <v>91</v>
      </c>
      <c r="F10" s="24"/>
      <c r="G10" s="53">
        <v>17</v>
      </c>
      <c r="H10" s="24">
        <v>18</v>
      </c>
      <c r="I10" s="24"/>
      <c r="J10" s="24"/>
      <c r="K10" s="24">
        <v>17</v>
      </c>
      <c r="L10" s="24">
        <v>19</v>
      </c>
      <c r="M10" s="24">
        <v>20</v>
      </c>
      <c r="N10" s="24">
        <v>17</v>
      </c>
      <c r="O10" s="24">
        <v>18</v>
      </c>
      <c r="P10" s="24">
        <v>27</v>
      </c>
      <c r="Q10" s="18">
        <f t="shared" si="0"/>
        <v>153</v>
      </c>
      <c r="R10" s="48">
        <v>136</v>
      </c>
      <c r="S10" s="19">
        <v>8</v>
      </c>
      <c r="T10"/>
      <c r="U10"/>
      <c r="V10"/>
      <c r="W10"/>
      <c r="X10"/>
      <c r="Y10"/>
      <c r="Z10"/>
      <c r="AA10"/>
      <c r="AB10"/>
      <c r="AC10"/>
      <c r="AD10"/>
      <c r="AE10"/>
    </row>
    <row r="11" spans="1:31" s="7" customFormat="1" ht="19" x14ac:dyDescent="0.25">
      <c r="A11" s="28" t="s">
        <v>47</v>
      </c>
      <c r="B11" s="22">
        <v>91044</v>
      </c>
      <c r="C11" s="24" t="s">
        <v>80</v>
      </c>
      <c r="D11" s="24" t="s">
        <v>81</v>
      </c>
      <c r="E11" s="38" t="s">
        <v>119</v>
      </c>
      <c r="F11" s="33"/>
      <c r="G11" s="33"/>
      <c r="H11" s="33"/>
      <c r="I11" s="33"/>
      <c r="J11" s="33">
        <v>22</v>
      </c>
      <c r="K11" s="33">
        <v>15</v>
      </c>
      <c r="L11" s="33">
        <v>15</v>
      </c>
      <c r="M11" s="33">
        <v>16</v>
      </c>
      <c r="N11" s="33">
        <v>16</v>
      </c>
      <c r="O11" s="23">
        <v>17</v>
      </c>
      <c r="P11" s="33">
        <v>19.5</v>
      </c>
      <c r="Q11" s="18">
        <f t="shared" si="0"/>
        <v>120.5</v>
      </c>
      <c r="R11" s="19">
        <v>120.5</v>
      </c>
      <c r="S11" s="19">
        <v>9</v>
      </c>
    </row>
    <row r="12" spans="1:31" customFormat="1" ht="19" x14ac:dyDescent="0.25">
      <c r="A12" s="28" t="s">
        <v>47</v>
      </c>
      <c r="B12" s="22">
        <v>486096</v>
      </c>
      <c r="C12" s="24" t="s">
        <v>120</v>
      </c>
      <c r="D12" s="24" t="s">
        <v>121</v>
      </c>
      <c r="E12" s="24"/>
      <c r="F12" s="24"/>
      <c r="G12" s="24"/>
      <c r="H12" s="24"/>
      <c r="I12" s="24"/>
      <c r="J12" s="24"/>
      <c r="K12" s="24"/>
      <c r="L12" s="24">
        <v>30</v>
      </c>
      <c r="M12" s="24">
        <v>30</v>
      </c>
      <c r="N12" s="24">
        <v>27</v>
      </c>
      <c r="O12" s="24">
        <v>27</v>
      </c>
      <c r="P12" s="24"/>
      <c r="Q12" s="18">
        <f t="shared" si="0"/>
        <v>114</v>
      </c>
      <c r="R12" s="19">
        <v>114</v>
      </c>
      <c r="S12" s="19">
        <v>10</v>
      </c>
    </row>
    <row r="13" spans="1:31" customFormat="1" ht="19" x14ac:dyDescent="0.25">
      <c r="A13" s="28" t="s">
        <v>47</v>
      </c>
      <c r="B13" s="22">
        <v>516472</v>
      </c>
      <c r="C13" s="24" t="s">
        <v>27</v>
      </c>
      <c r="D13" s="24" t="s">
        <v>28</v>
      </c>
      <c r="E13" s="24"/>
      <c r="F13" s="24">
        <v>19</v>
      </c>
      <c r="G13" s="24"/>
      <c r="H13" s="24"/>
      <c r="I13" s="24"/>
      <c r="J13" s="24"/>
      <c r="K13" s="24">
        <v>16</v>
      </c>
      <c r="L13" s="24">
        <v>18</v>
      </c>
      <c r="M13" s="24">
        <v>14</v>
      </c>
      <c r="N13" s="24"/>
      <c r="O13" s="24">
        <v>16</v>
      </c>
      <c r="P13" s="24">
        <v>21</v>
      </c>
      <c r="Q13" s="18">
        <f t="shared" si="0"/>
        <v>104</v>
      </c>
      <c r="R13" s="19">
        <v>104</v>
      </c>
      <c r="S13" s="19">
        <v>11</v>
      </c>
    </row>
    <row r="14" spans="1:31" customFormat="1" ht="19" x14ac:dyDescent="0.25">
      <c r="A14" s="28" t="s">
        <v>47</v>
      </c>
      <c r="B14" s="22">
        <v>37798</v>
      </c>
      <c r="C14" s="24" t="s">
        <v>71</v>
      </c>
      <c r="D14" s="24" t="s">
        <v>72</v>
      </c>
      <c r="E14" s="24"/>
      <c r="F14" s="24"/>
      <c r="G14" s="24"/>
      <c r="H14" s="24"/>
      <c r="I14" s="24">
        <v>22</v>
      </c>
      <c r="J14" s="24"/>
      <c r="K14" s="24"/>
      <c r="L14" s="24">
        <v>20</v>
      </c>
      <c r="M14" s="24">
        <v>24</v>
      </c>
      <c r="N14" s="24"/>
      <c r="O14" s="24"/>
      <c r="P14" s="24">
        <v>28.5</v>
      </c>
      <c r="Q14" s="18">
        <f t="shared" si="0"/>
        <v>94.5</v>
      </c>
      <c r="R14" s="19">
        <v>94.5</v>
      </c>
      <c r="S14" s="19">
        <v>12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customFormat="1" ht="19" x14ac:dyDescent="0.25">
      <c r="A15" s="28" t="s">
        <v>47</v>
      </c>
      <c r="B15" s="22">
        <v>400237</v>
      </c>
      <c r="C15" s="24" t="s">
        <v>21</v>
      </c>
      <c r="D15" s="24" t="s">
        <v>22</v>
      </c>
      <c r="E15" s="7" t="s">
        <v>29</v>
      </c>
      <c r="F15" s="24">
        <v>24</v>
      </c>
      <c r="G15" s="24"/>
      <c r="H15" s="24">
        <v>22</v>
      </c>
      <c r="I15" s="24"/>
      <c r="J15" s="24"/>
      <c r="K15" s="24"/>
      <c r="L15" s="24"/>
      <c r="M15" s="24">
        <v>19</v>
      </c>
      <c r="N15" s="24"/>
      <c r="O15" s="24"/>
      <c r="P15" s="24"/>
      <c r="Q15" s="18">
        <f t="shared" si="0"/>
        <v>65</v>
      </c>
      <c r="R15" s="19">
        <v>65</v>
      </c>
      <c r="S15" s="19">
        <v>13</v>
      </c>
    </row>
    <row r="16" spans="1:31" customFormat="1" ht="19" x14ac:dyDescent="0.25">
      <c r="A16" s="29" t="s">
        <v>47</v>
      </c>
      <c r="B16" s="22">
        <v>455939</v>
      </c>
      <c r="C16" s="24" t="s">
        <v>67</v>
      </c>
      <c r="D16" s="24" t="s">
        <v>68</v>
      </c>
      <c r="E16" s="24"/>
      <c r="F16" s="24"/>
      <c r="G16" s="24"/>
      <c r="H16" s="24">
        <v>27</v>
      </c>
      <c r="I16" s="24">
        <v>27</v>
      </c>
      <c r="J16" s="24"/>
      <c r="K16" s="24">
        <v>9</v>
      </c>
      <c r="L16" s="24"/>
      <c r="M16" s="24"/>
      <c r="N16" s="24"/>
      <c r="O16" s="24"/>
      <c r="P16" s="24"/>
      <c r="Q16" s="18">
        <f t="shared" si="0"/>
        <v>63</v>
      </c>
      <c r="R16" s="19">
        <v>63</v>
      </c>
      <c r="S16" s="19">
        <v>14</v>
      </c>
    </row>
    <row r="17" spans="1:31" customFormat="1" ht="19" x14ac:dyDescent="0.25">
      <c r="A17" s="29" t="s">
        <v>47</v>
      </c>
      <c r="B17" s="22">
        <v>363737</v>
      </c>
      <c r="C17" s="24" t="s">
        <v>69</v>
      </c>
      <c r="D17" s="24" t="s">
        <v>70</v>
      </c>
      <c r="E17" s="24"/>
      <c r="F17" s="24"/>
      <c r="G17" s="24"/>
      <c r="H17" s="24">
        <v>15</v>
      </c>
      <c r="I17" s="24">
        <v>19</v>
      </c>
      <c r="J17" s="24"/>
      <c r="K17" s="24"/>
      <c r="L17" s="24">
        <v>17</v>
      </c>
      <c r="M17" s="24">
        <v>10</v>
      </c>
      <c r="N17" s="24"/>
      <c r="O17" s="24"/>
      <c r="P17" s="24"/>
      <c r="Q17" s="18">
        <f t="shared" si="0"/>
        <v>61</v>
      </c>
      <c r="R17" s="19">
        <v>61</v>
      </c>
      <c r="S17" s="19">
        <v>15</v>
      </c>
    </row>
    <row r="18" spans="1:31" customFormat="1" ht="19" x14ac:dyDescent="0.25">
      <c r="A18" s="29" t="s">
        <v>47</v>
      </c>
      <c r="B18" s="22">
        <v>206123</v>
      </c>
      <c r="C18" s="24" t="s">
        <v>73</v>
      </c>
      <c r="D18" s="24" t="s">
        <v>74</v>
      </c>
      <c r="E18" s="24"/>
      <c r="F18" s="24"/>
      <c r="G18" s="24"/>
      <c r="H18" s="24">
        <v>20</v>
      </c>
      <c r="I18" s="24"/>
      <c r="J18" s="24"/>
      <c r="K18" s="24">
        <v>18</v>
      </c>
      <c r="L18" s="24"/>
      <c r="M18" s="24"/>
      <c r="N18" s="24">
        <v>15</v>
      </c>
      <c r="O18" s="24"/>
      <c r="P18" s="24"/>
      <c r="Q18" s="18">
        <f t="shared" si="0"/>
        <v>53</v>
      </c>
      <c r="R18" s="19">
        <v>53</v>
      </c>
      <c r="S18" s="19">
        <v>16</v>
      </c>
    </row>
    <row r="19" spans="1:31" customFormat="1" ht="19" x14ac:dyDescent="0.25">
      <c r="A19" s="29" t="s">
        <v>47</v>
      </c>
      <c r="B19" s="22">
        <v>365258</v>
      </c>
      <c r="C19" s="24" t="s">
        <v>179</v>
      </c>
      <c r="D19" s="24" t="s">
        <v>180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>
        <v>52.5</v>
      </c>
      <c r="Q19" s="18">
        <f t="shared" si="0"/>
        <v>52.5</v>
      </c>
      <c r="R19" s="19">
        <v>52.5</v>
      </c>
      <c r="S19" s="19">
        <v>17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customFormat="1" ht="19" x14ac:dyDescent="0.25">
      <c r="A20" s="29" t="s">
        <v>47</v>
      </c>
      <c r="B20" s="22">
        <v>267691</v>
      </c>
      <c r="C20" s="24" t="s">
        <v>122</v>
      </c>
      <c r="D20" s="24" t="s">
        <v>123</v>
      </c>
      <c r="E20" s="24"/>
      <c r="F20" s="24"/>
      <c r="G20" s="24"/>
      <c r="H20" s="24"/>
      <c r="I20" s="24"/>
      <c r="J20" s="24"/>
      <c r="K20" s="24"/>
      <c r="L20" s="24">
        <v>11</v>
      </c>
      <c r="M20" s="24">
        <v>15</v>
      </c>
      <c r="N20" s="24"/>
      <c r="O20" s="24"/>
      <c r="P20" s="24">
        <v>22.5</v>
      </c>
      <c r="Q20" s="18">
        <f t="shared" si="0"/>
        <v>48.5</v>
      </c>
      <c r="R20" s="19">
        <v>48.5</v>
      </c>
      <c r="S20" s="19">
        <v>18</v>
      </c>
    </row>
    <row r="21" spans="1:31" customFormat="1" ht="19" x14ac:dyDescent="0.25">
      <c r="A21" s="25" t="s">
        <v>47</v>
      </c>
      <c r="B21" s="22">
        <v>645580</v>
      </c>
      <c r="C21" s="24" t="s">
        <v>99</v>
      </c>
      <c r="D21" s="24" t="s">
        <v>100</v>
      </c>
      <c r="E21" s="24"/>
      <c r="F21" s="24"/>
      <c r="G21" s="24"/>
      <c r="H21" s="24"/>
      <c r="I21" s="24"/>
      <c r="J21" s="24"/>
      <c r="K21" s="24">
        <v>12</v>
      </c>
      <c r="L21" s="24">
        <v>10</v>
      </c>
      <c r="M21" s="24">
        <v>8</v>
      </c>
      <c r="N21" s="24"/>
      <c r="O21" s="24">
        <v>14</v>
      </c>
      <c r="P21" s="24"/>
      <c r="Q21" s="18">
        <f t="shared" si="0"/>
        <v>44</v>
      </c>
      <c r="R21" s="19">
        <v>44</v>
      </c>
      <c r="S21" s="19">
        <v>19</v>
      </c>
    </row>
    <row r="22" spans="1:31" customFormat="1" ht="19" x14ac:dyDescent="0.25">
      <c r="A22" s="25" t="s">
        <v>47</v>
      </c>
      <c r="B22" s="22">
        <v>623362</v>
      </c>
      <c r="C22" s="24" t="s">
        <v>25</v>
      </c>
      <c r="D22" s="24" t="s">
        <v>26</v>
      </c>
      <c r="E22" s="24"/>
      <c r="F22" s="24">
        <v>20</v>
      </c>
      <c r="G22" s="24">
        <v>19</v>
      </c>
      <c r="H22" s="24"/>
      <c r="I22" s="24"/>
      <c r="J22" s="24"/>
      <c r="K22" s="24"/>
      <c r="L22" s="24"/>
      <c r="M22" s="24"/>
      <c r="N22" s="24"/>
      <c r="O22" s="24"/>
      <c r="P22" s="24"/>
      <c r="Q22" s="18">
        <f t="shared" si="0"/>
        <v>39</v>
      </c>
      <c r="R22" s="19">
        <v>39</v>
      </c>
      <c r="S22" s="19">
        <v>20</v>
      </c>
    </row>
    <row r="23" spans="1:31" customFormat="1" ht="19" x14ac:dyDescent="0.25">
      <c r="A23" s="29" t="s">
        <v>47</v>
      </c>
      <c r="B23" s="22">
        <v>520780</v>
      </c>
      <c r="C23" s="24" t="s">
        <v>97</v>
      </c>
      <c r="D23" s="24" t="s">
        <v>98</v>
      </c>
      <c r="E23" s="24"/>
      <c r="F23" s="24"/>
      <c r="G23" s="24"/>
      <c r="H23" s="24"/>
      <c r="I23" s="24"/>
      <c r="J23" s="24"/>
      <c r="K23" s="24">
        <v>13</v>
      </c>
      <c r="L23" s="24">
        <v>12</v>
      </c>
      <c r="M23" s="24"/>
      <c r="N23" s="24"/>
      <c r="O23" s="24">
        <v>13</v>
      </c>
      <c r="P23" s="24"/>
      <c r="Q23" s="18">
        <f t="shared" si="0"/>
        <v>38</v>
      </c>
      <c r="R23" s="19">
        <v>38</v>
      </c>
      <c r="S23" s="19">
        <v>21</v>
      </c>
    </row>
    <row r="24" spans="1:31" customFormat="1" ht="19" x14ac:dyDescent="0.25">
      <c r="A24" s="25" t="s">
        <v>47</v>
      </c>
      <c r="B24" s="22">
        <v>394972</v>
      </c>
      <c r="C24" s="22" t="s">
        <v>42</v>
      </c>
      <c r="D24" s="22" t="s">
        <v>43</v>
      </c>
      <c r="E24" s="24"/>
      <c r="F24" s="24"/>
      <c r="G24" s="24">
        <v>18</v>
      </c>
      <c r="H24" s="24">
        <v>16</v>
      </c>
      <c r="I24" s="24"/>
      <c r="J24" s="24"/>
      <c r="K24" s="24"/>
      <c r="L24" s="24"/>
      <c r="M24" s="24"/>
      <c r="N24" s="24"/>
      <c r="O24" s="24"/>
      <c r="P24" s="24"/>
      <c r="Q24" s="18">
        <f t="shared" si="0"/>
        <v>34</v>
      </c>
      <c r="R24" s="19">
        <v>34</v>
      </c>
      <c r="S24" s="19">
        <v>22</v>
      </c>
    </row>
    <row r="25" spans="1:31" customFormat="1" ht="19" x14ac:dyDescent="0.25">
      <c r="A25" s="29" t="s">
        <v>47</v>
      </c>
      <c r="B25" s="22">
        <v>577195</v>
      </c>
      <c r="C25" s="24" t="s">
        <v>73</v>
      </c>
      <c r="D25" s="24" t="s">
        <v>84</v>
      </c>
      <c r="E25" s="24" t="s">
        <v>96</v>
      </c>
      <c r="F25" s="24"/>
      <c r="G25" s="24"/>
      <c r="H25" s="24"/>
      <c r="I25" s="24"/>
      <c r="J25" s="24"/>
      <c r="K25" s="24">
        <v>14</v>
      </c>
      <c r="L25" s="24">
        <v>13</v>
      </c>
      <c r="M25" s="24"/>
      <c r="N25" s="24"/>
      <c r="O25" s="24"/>
      <c r="P25" s="24"/>
      <c r="Q25" s="18">
        <f t="shared" si="0"/>
        <v>27</v>
      </c>
      <c r="R25" s="19">
        <v>27</v>
      </c>
      <c r="S25" s="19">
        <v>23</v>
      </c>
    </row>
    <row r="26" spans="1:31" customFormat="1" ht="19" x14ac:dyDescent="0.25">
      <c r="A26" s="29" t="s">
        <v>47</v>
      </c>
      <c r="B26" s="22">
        <v>363574</v>
      </c>
      <c r="C26" s="24" t="s">
        <v>92</v>
      </c>
      <c r="D26" s="24" t="s">
        <v>93</v>
      </c>
      <c r="E26" s="24" t="s">
        <v>91</v>
      </c>
      <c r="F26" s="24"/>
      <c r="G26" s="24"/>
      <c r="H26" s="24"/>
      <c r="I26" s="24"/>
      <c r="J26" s="24"/>
      <c r="K26" s="24">
        <v>24</v>
      </c>
      <c r="L26" s="24"/>
      <c r="M26" s="24"/>
      <c r="N26" s="24"/>
      <c r="O26" s="24"/>
      <c r="P26" s="24"/>
      <c r="Q26" s="18">
        <f t="shared" si="0"/>
        <v>24</v>
      </c>
      <c r="R26" s="19">
        <v>24</v>
      </c>
      <c r="S26" s="19" t="s">
        <v>181</v>
      </c>
    </row>
    <row r="27" spans="1:31" customFormat="1" ht="19" x14ac:dyDescent="0.25">
      <c r="A27" s="25" t="s">
        <v>47</v>
      </c>
      <c r="B27" s="22">
        <v>443771</v>
      </c>
      <c r="C27" s="24" t="s">
        <v>88</v>
      </c>
      <c r="D27" s="24" t="s">
        <v>89</v>
      </c>
      <c r="E27" s="22"/>
      <c r="F27" s="33"/>
      <c r="G27" s="33"/>
      <c r="H27" s="33"/>
      <c r="I27" s="33"/>
      <c r="J27" s="33">
        <v>20</v>
      </c>
      <c r="K27" s="33"/>
      <c r="L27" s="33"/>
      <c r="M27" s="33">
        <v>4</v>
      </c>
      <c r="N27" s="33"/>
      <c r="O27" s="33"/>
      <c r="P27" s="33"/>
      <c r="Q27" s="18">
        <f t="shared" si="0"/>
        <v>24</v>
      </c>
      <c r="R27" s="19">
        <v>24</v>
      </c>
      <c r="S27" s="19" t="s">
        <v>181</v>
      </c>
    </row>
    <row r="28" spans="1:31" customFormat="1" ht="19" x14ac:dyDescent="0.25">
      <c r="A28" s="25" t="s">
        <v>47</v>
      </c>
      <c r="B28" s="22">
        <v>294954</v>
      </c>
      <c r="C28" s="24" t="s">
        <v>132</v>
      </c>
      <c r="D28" s="24" t="s">
        <v>133</v>
      </c>
      <c r="E28" s="24"/>
      <c r="F28" s="24"/>
      <c r="G28" s="24"/>
      <c r="H28" s="24"/>
      <c r="I28" s="24"/>
      <c r="J28" s="24"/>
      <c r="K28" s="24"/>
      <c r="L28" s="24"/>
      <c r="M28" s="24">
        <v>6</v>
      </c>
      <c r="N28" s="24"/>
      <c r="O28" s="24"/>
      <c r="P28" s="24">
        <v>18</v>
      </c>
      <c r="Q28" s="18">
        <f t="shared" si="0"/>
        <v>24</v>
      </c>
      <c r="R28" s="19">
        <v>24</v>
      </c>
      <c r="S28" s="19">
        <v>26</v>
      </c>
    </row>
    <row r="29" spans="1:31" customFormat="1" ht="19" x14ac:dyDescent="0.25">
      <c r="A29" s="25" t="s">
        <v>47</v>
      </c>
      <c r="B29" s="22">
        <v>296055</v>
      </c>
      <c r="C29" s="24" t="s">
        <v>23</v>
      </c>
      <c r="D29" s="24" t="s">
        <v>24</v>
      </c>
      <c r="E29" s="24"/>
      <c r="F29" s="24">
        <v>22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18">
        <f t="shared" si="0"/>
        <v>22</v>
      </c>
      <c r="R29" s="19">
        <v>22</v>
      </c>
      <c r="S29" s="19">
        <v>27</v>
      </c>
    </row>
    <row r="30" spans="1:31" customFormat="1" ht="19" x14ac:dyDescent="0.25">
      <c r="A30" s="25" t="s">
        <v>47</v>
      </c>
      <c r="B30" s="22">
        <v>317134</v>
      </c>
      <c r="C30" s="22" t="s">
        <v>40</v>
      </c>
      <c r="D30" s="22" t="s">
        <v>41</v>
      </c>
      <c r="E30" s="24"/>
      <c r="F30" s="24"/>
      <c r="G30" s="24">
        <v>20</v>
      </c>
      <c r="H30" s="24"/>
      <c r="I30" s="24"/>
      <c r="J30" s="24"/>
      <c r="K30" s="24"/>
      <c r="L30" s="24"/>
      <c r="M30" s="24"/>
      <c r="N30" s="24"/>
      <c r="O30" s="24"/>
      <c r="P30" s="24"/>
      <c r="Q30" s="18">
        <f t="shared" si="0"/>
        <v>20</v>
      </c>
      <c r="R30" s="19">
        <v>20</v>
      </c>
      <c r="S30" s="19" t="s">
        <v>182</v>
      </c>
    </row>
    <row r="31" spans="1:31" customFormat="1" ht="19" x14ac:dyDescent="0.25">
      <c r="A31" s="25" t="s">
        <v>47</v>
      </c>
      <c r="B31" s="22">
        <v>76599</v>
      </c>
      <c r="C31" s="24" t="s">
        <v>75</v>
      </c>
      <c r="D31" s="24" t="s">
        <v>76</v>
      </c>
      <c r="E31" s="24"/>
      <c r="F31" s="24"/>
      <c r="G31" s="24"/>
      <c r="H31" s="24"/>
      <c r="I31" s="24">
        <v>20</v>
      </c>
      <c r="J31" s="24"/>
      <c r="K31" s="24"/>
      <c r="L31" s="24"/>
      <c r="M31" s="24"/>
      <c r="N31" s="24"/>
      <c r="O31" s="24"/>
      <c r="P31" s="24"/>
      <c r="Q31" s="18">
        <f t="shared" si="0"/>
        <v>20</v>
      </c>
      <c r="R31" s="19">
        <v>20</v>
      </c>
      <c r="S31" s="19" t="s">
        <v>182</v>
      </c>
    </row>
    <row r="32" spans="1:31" customFormat="1" ht="19" x14ac:dyDescent="0.25">
      <c r="A32" s="25" t="s">
        <v>47</v>
      </c>
      <c r="B32" s="22">
        <v>648148</v>
      </c>
      <c r="C32" s="24" t="s">
        <v>94</v>
      </c>
      <c r="D32" s="24" t="s">
        <v>95</v>
      </c>
      <c r="E32" s="24"/>
      <c r="F32" s="24"/>
      <c r="G32" s="24"/>
      <c r="H32" s="24"/>
      <c r="I32" s="24"/>
      <c r="J32" s="24"/>
      <c r="K32" s="24">
        <v>19</v>
      </c>
      <c r="L32" s="24"/>
      <c r="M32" s="24"/>
      <c r="N32" s="24"/>
      <c r="O32" s="24"/>
      <c r="P32" s="24"/>
      <c r="Q32" s="18">
        <f t="shared" si="0"/>
        <v>19</v>
      </c>
      <c r="R32" s="19">
        <v>19</v>
      </c>
      <c r="S32" s="19" t="s">
        <v>183</v>
      </c>
    </row>
    <row r="33" spans="1:19" customFormat="1" ht="19" x14ac:dyDescent="0.25">
      <c r="A33" s="25" t="s">
        <v>47</v>
      </c>
      <c r="B33" s="22">
        <v>325526</v>
      </c>
      <c r="C33" s="24" t="s">
        <v>167</v>
      </c>
      <c r="D33" s="24" t="s">
        <v>168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>
        <v>19</v>
      </c>
      <c r="P33" s="24"/>
      <c r="Q33" s="18">
        <f t="shared" si="0"/>
        <v>19</v>
      </c>
      <c r="R33" s="19">
        <v>19</v>
      </c>
      <c r="S33" s="19" t="s">
        <v>183</v>
      </c>
    </row>
    <row r="34" spans="1:19" customFormat="1" ht="19" x14ac:dyDescent="0.25">
      <c r="A34" s="25" t="s">
        <v>47</v>
      </c>
      <c r="B34" s="22">
        <v>646215</v>
      </c>
      <c r="C34" s="24" t="s">
        <v>154</v>
      </c>
      <c r="D34" s="24" t="s">
        <v>155</v>
      </c>
      <c r="E34" s="24"/>
      <c r="F34" s="24"/>
      <c r="G34" s="24"/>
      <c r="H34" s="24"/>
      <c r="I34" s="24"/>
      <c r="J34" s="24"/>
      <c r="K34" s="24"/>
      <c r="L34" s="24"/>
      <c r="M34" s="24"/>
      <c r="N34" s="24">
        <v>18</v>
      </c>
      <c r="O34" s="24"/>
      <c r="P34" s="24"/>
      <c r="Q34" s="18">
        <f t="shared" si="0"/>
        <v>18</v>
      </c>
      <c r="R34" s="19">
        <v>18</v>
      </c>
      <c r="S34" s="19">
        <v>32</v>
      </c>
    </row>
    <row r="35" spans="1:19" customFormat="1" ht="19" x14ac:dyDescent="0.25">
      <c r="A35" s="25" t="s">
        <v>47</v>
      </c>
      <c r="B35" s="22">
        <v>612435</v>
      </c>
      <c r="C35" s="24" t="s">
        <v>124</v>
      </c>
      <c r="D35" s="24" t="s">
        <v>125</v>
      </c>
      <c r="E35" s="24"/>
      <c r="F35" s="24"/>
      <c r="G35" s="24"/>
      <c r="H35" s="24"/>
      <c r="I35" s="24"/>
      <c r="J35" s="24"/>
      <c r="K35" s="24"/>
      <c r="L35" s="24">
        <v>14</v>
      </c>
      <c r="M35" s="24"/>
      <c r="N35" s="24"/>
      <c r="O35" s="24"/>
      <c r="P35" s="24"/>
      <c r="Q35" s="18">
        <f t="shared" si="0"/>
        <v>14</v>
      </c>
      <c r="R35" s="19">
        <v>14</v>
      </c>
      <c r="S35" s="19">
        <v>33</v>
      </c>
    </row>
    <row r="36" spans="1:19" customFormat="1" ht="19" x14ac:dyDescent="0.25">
      <c r="A36" s="25" t="s">
        <v>47</v>
      </c>
      <c r="B36" s="22">
        <v>363673</v>
      </c>
      <c r="C36" s="24" t="s">
        <v>126</v>
      </c>
      <c r="D36" s="24" t="s">
        <v>127</v>
      </c>
      <c r="E36" s="24"/>
      <c r="F36" s="24"/>
      <c r="G36" s="24"/>
      <c r="H36" s="24"/>
      <c r="I36" s="24"/>
      <c r="J36" s="24"/>
      <c r="K36" s="24"/>
      <c r="L36" s="24"/>
      <c r="M36" s="24">
        <v>12</v>
      </c>
      <c r="N36" s="24"/>
      <c r="O36" s="24"/>
      <c r="P36" s="24"/>
      <c r="Q36" s="18">
        <f t="shared" si="0"/>
        <v>12</v>
      </c>
      <c r="R36" s="19">
        <v>12</v>
      </c>
      <c r="S36" s="19">
        <v>34</v>
      </c>
    </row>
    <row r="37" spans="1:19" customFormat="1" ht="19" x14ac:dyDescent="0.25">
      <c r="A37" s="25" t="s">
        <v>47</v>
      </c>
      <c r="B37" s="22">
        <v>363712</v>
      </c>
      <c r="C37" s="24" t="s">
        <v>101</v>
      </c>
      <c r="D37" s="24" t="s">
        <v>102</v>
      </c>
      <c r="E37" s="24"/>
      <c r="F37" s="24"/>
      <c r="G37" s="24"/>
      <c r="H37" s="24"/>
      <c r="I37" s="24"/>
      <c r="J37" s="24"/>
      <c r="K37" s="24">
        <v>11</v>
      </c>
      <c r="L37" s="24"/>
      <c r="M37" s="24"/>
      <c r="N37" s="24"/>
      <c r="O37" s="24"/>
      <c r="P37" s="24"/>
      <c r="Q37" s="18">
        <f t="shared" si="0"/>
        <v>11</v>
      </c>
      <c r="R37" s="19">
        <v>11</v>
      </c>
      <c r="S37" s="19" t="s">
        <v>184</v>
      </c>
    </row>
    <row r="38" spans="1:19" customFormat="1" ht="19" x14ac:dyDescent="0.25">
      <c r="A38" s="25" t="s">
        <v>47</v>
      </c>
      <c r="B38" s="22">
        <v>271424</v>
      </c>
      <c r="C38" s="24" t="s">
        <v>128</v>
      </c>
      <c r="D38" s="24" t="s">
        <v>129</v>
      </c>
      <c r="E38" s="24"/>
      <c r="F38" s="24"/>
      <c r="G38" s="24"/>
      <c r="H38" s="24"/>
      <c r="I38" s="24"/>
      <c r="J38" s="24"/>
      <c r="K38" s="24"/>
      <c r="L38" s="24"/>
      <c r="M38" s="24">
        <v>11</v>
      </c>
      <c r="N38" s="24"/>
      <c r="O38" s="24"/>
      <c r="P38" s="24"/>
      <c r="Q38" s="18">
        <f t="shared" si="0"/>
        <v>11</v>
      </c>
      <c r="R38" s="19">
        <v>11</v>
      </c>
      <c r="S38" s="19" t="s">
        <v>184</v>
      </c>
    </row>
    <row r="39" spans="1:19" customFormat="1" ht="19" x14ac:dyDescent="0.25">
      <c r="A39" s="25" t="s">
        <v>47</v>
      </c>
      <c r="B39" s="22">
        <v>592059</v>
      </c>
      <c r="C39" s="24" t="s">
        <v>130</v>
      </c>
      <c r="D39" s="24" t="s">
        <v>131</v>
      </c>
      <c r="E39" s="24"/>
      <c r="F39" s="24"/>
      <c r="G39" s="24"/>
      <c r="H39" s="24"/>
      <c r="I39" s="24"/>
      <c r="J39" s="24"/>
      <c r="K39" s="24"/>
      <c r="L39" s="24"/>
      <c r="M39" s="24">
        <v>7</v>
      </c>
      <c r="N39" s="24"/>
      <c r="O39" s="24"/>
      <c r="P39" s="24"/>
      <c r="Q39" s="18">
        <f t="shared" si="0"/>
        <v>7</v>
      </c>
      <c r="R39" s="19">
        <v>7</v>
      </c>
      <c r="S39" s="19">
        <v>37</v>
      </c>
    </row>
    <row r="40" spans="1:19" customFormat="1" ht="19" x14ac:dyDescent="0.25">
      <c r="A40" s="25" t="s">
        <v>47</v>
      </c>
      <c r="B40" s="22">
        <v>201909</v>
      </c>
      <c r="C40" s="24" t="s">
        <v>134</v>
      </c>
      <c r="D40" s="24" t="s">
        <v>59</v>
      </c>
      <c r="E40" s="24"/>
      <c r="F40" s="24"/>
      <c r="G40" s="24"/>
      <c r="H40" s="24"/>
      <c r="I40" s="24"/>
      <c r="J40" s="24"/>
      <c r="K40" s="24"/>
      <c r="L40" s="24"/>
      <c r="M40" s="24">
        <v>3</v>
      </c>
      <c r="N40" s="24"/>
      <c r="O40" s="24"/>
      <c r="P40" s="24"/>
      <c r="Q40" s="18">
        <f t="shared" si="0"/>
        <v>3</v>
      </c>
      <c r="R40" s="19">
        <v>3</v>
      </c>
      <c r="S40" s="19">
        <v>38</v>
      </c>
    </row>
    <row r="41" spans="1:19" customFormat="1" ht="19" x14ac:dyDescent="0.25">
      <c r="A41" s="25" t="s">
        <v>47</v>
      </c>
      <c r="B41" s="36" t="s">
        <v>77</v>
      </c>
      <c r="C41" s="32" t="s">
        <v>78</v>
      </c>
      <c r="D41" s="32" t="s">
        <v>79</v>
      </c>
      <c r="E41" s="24"/>
      <c r="F41" s="24"/>
      <c r="G41" s="24"/>
      <c r="H41" s="35" t="s">
        <v>62</v>
      </c>
      <c r="I41" s="17"/>
      <c r="J41" s="17"/>
      <c r="K41" s="17"/>
      <c r="L41" s="17"/>
      <c r="M41" s="17"/>
      <c r="N41" s="17"/>
      <c r="O41" s="17"/>
      <c r="P41" s="17"/>
      <c r="Q41" s="35" t="s">
        <v>62</v>
      </c>
      <c r="R41" s="48"/>
      <c r="S41" s="23"/>
    </row>
    <row r="42" spans="1:19" customFormat="1" ht="19" x14ac:dyDescent="0.25">
      <c r="A42" s="25" t="s">
        <v>47</v>
      </c>
      <c r="B42" s="36" t="s">
        <v>103</v>
      </c>
      <c r="C42" s="24" t="s">
        <v>86</v>
      </c>
      <c r="D42" s="24" t="s">
        <v>104</v>
      </c>
      <c r="E42" s="24"/>
      <c r="F42" s="24"/>
      <c r="G42" s="24"/>
      <c r="H42" s="17"/>
      <c r="I42" s="17"/>
      <c r="J42" s="17"/>
      <c r="K42" s="35" t="s">
        <v>62</v>
      </c>
      <c r="L42" s="17"/>
      <c r="M42" s="17"/>
      <c r="N42" s="17"/>
      <c r="O42" s="17"/>
      <c r="P42" s="17"/>
      <c r="Q42" s="35" t="s">
        <v>62</v>
      </c>
      <c r="R42" s="48"/>
      <c r="S42" s="23"/>
    </row>
    <row r="43" spans="1:19" customFormat="1" ht="19" x14ac:dyDescent="0.25">
      <c r="A43" s="25" t="s">
        <v>47</v>
      </c>
      <c r="B43" s="40" t="s">
        <v>135</v>
      </c>
      <c r="C43" s="24" t="s">
        <v>156</v>
      </c>
      <c r="D43" s="24" t="s">
        <v>157</v>
      </c>
      <c r="E43" s="24"/>
      <c r="F43" s="24"/>
      <c r="G43" s="24"/>
      <c r="H43" s="17"/>
      <c r="I43" s="17"/>
      <c r="J43" s="17"/>
      <c r="K43" s="17"/>
      <c r="L43" s="35" t="s">
        <v>62</v>
      </c>
      <c r="M43" s="35" t="s">
        <v>62</v>
      </c>
      <c r="N43" s="35"/>
      <c r="O43" s="17"/>
      <c r="P43" s="17"/>
      <c r="Q43" s="35" t="s">
        <v>62</v>
      </c>
      <c r="R43" s="48"/>
      <c r="S43" s="23"/>
    </row>
    <row r="44" spans="1:19" customFormat="1" ht="19" x14ac:dyDescent="0.25">
      <c r="A44" s="25" t="s">
        <v>47</v>
      </c>
      <c r="B44" s="40" t="s">
        <v>135</v>
      </c>
      <c r="C44" s="24" t="s">
        <v>158</v>
      </c>
      <c r="D44" s="24" t="s">
        <v>129</v>
      </c>
      <c r="E44" s="24"/>
      <c r="F44" s="24"/>
      <c r="G44" s="24"/>
      <c r="H44" s="17"/>
      <c r="I44" s="17"/>
      <c r="J44" s="17"/>
      <c r="K44" s="17"/>
      <c r="L44" s="17"/>
      <c r="M44" s="35" t="s">
        <v>62</v>
      </c>
      <c r="N44" s="35" t="s">
        <v>62</v>
      </c>
      <c r="O44" s="17"/>
      <c r="P44" s="17"/>
      <c r="Q44" s="35" t="s">
        <v>62</v>
      </c>
      <c r="R44" s="48"/>
      <c r="S44" s="23"/>
    </row>
    <row r="45" spans="1:19" customFormat="1" ht="19" x14ac:dyDescent="0.25">
      <c r="A45" s="25" t="s">
        <v>47</v>
      </c>
      <c r="B45" s="40" t="s">
        <v>135</v>
      </c>
      <c r="C45" s="24" t="s">
        <v>136</v>
      </c>
      <c r="D45" s="24" t="s">
        <v>159</v>
      </c>
      <c r="E45" s="24"/>
      <c r="F45" s="24"/>
      <c r="G45" s="24"/>
      <c r="H45" s="17"/>
      <c r="I45" s="17"/>
      <c r="J45" s="17"/>
      <c r="K45" s="17"/>
      <c r="L45" s="17"/>
      <c r="M45" s="35" t="s">
        <v>62</v>
      </c>
      <c r="N45" s="35"/>
      <c r="O45" s="17"/>
      <c r="P45" s="17"/>
      <c r="Q45" s="35" t="s">
        <v>62</v>
      </c>
      <c r="R45" s="48"/>
      <c r="S45" s="23"/>
    </row>
    <row r="46" spans="1:19" customFormat="1" ht="19" x14ac:dyDescent="0.25">
      <c r="A46" s="25" t="s">
        <v>47</v>
      </c>
      <c r="B46" s="40" t="s">
        <v>135</v>
      </c>
      <c r="C46" s="24" t="s">
        <v>160</v>
      </c>
      <c r="D46" s="24" t="s">
        <v>161</v>
      </c>
      <c r="E46" s="24"/>
      <c r="F46" s="24"/>
      <c r="G46" s="24"/>
      <c r="H46" s="17"/>
      <c r="I46" s="17"/>
      <c r="J46" s="17"/>
      <c r="K46" s="17"/>
      <c r="L46" s="17"/>
      <c r="M46" s="17"/>
      <c r="N46" s="35" t="s">
        <v>62</v>
      </c>
      <c r="O46" s="17"/>
      <c r="P46" s="17"/>
      <c r="Q46" s="35" t="s">
        <v>62</v>
      </c>
      <c r="R46" s="48"/>
      <c r="S46" s="23"/>
    </row>
    <row r="47" spans="1:19" customFormat="1" ht="19" x14ac:dyDescent="0.25">
      <c r="A47" s="25" t="s">
        <v>47</v>
      </c>
      <c r="B47" s="40" t="s">
        <v>135</v>
      </c>
      <c r="C47" s="24" t="s">
        <v>162</v>
      </c>
      <c r="D47" s="24" t="s">
        <v>163</v>
      </c>
      <c r="E47" s="24"/>
      <c r="F47" s="24"/>
      <c r="G47" s="24"/>
      <c r="H47" s="17"/>
      <c r="I47" s="17"/>
      <c r="J47" s="17"/>
      <c r="K47" s="17"/>
      <c r="L47" s="17"/>
      <c r="M47" s="17"/>
      <c r="N47" s="35" t="s">
        <v>62</v>
      </c>
      <c r="O47" s="17"/>
      <c r="P47" s="17"/>
      <c r="Q47" s="35" t="s">
        <v>62</v>
      </c>
      <c r="R47" s="48"/>
      <c r="S47" s="23"/>
    </row>
    <row r="48" spans="1:19" customFormat="1" ht="19" x14ac:dyDescent="0.25">
      <c r="A48" s="25" t="s">
        <v>47</v>
      </c>
      <c r="B48" s="40" t="s">
        <v>135</v>
      </c>
      <c r="C48" s="24" t="s">
        <v>185</v>
      </c>
      <c r="D48" s="24" t="s">
        <v>186</v>
      </c>
      <c r="E48" s="24"/>
      <c r="F48" s="24"/>
      <c r="G48" s="24"/>
      <c r="H48" s="17"/>
      <c r="I48" s="17"/>
      <c r="J48" s="17"/>
      <c r="K48" s="17"/>
      <c r="L48" s="17"/>
      <c r="M48" s="17"/>
      <c r="N48" s="17"/>
      <c r="O48" s="17"/>
      <c r="P48" s="35" t="s">
        <v>62</v>
      </c>
      <c r="Q48" s="35" t="s">
        <v>62</v>
      </c>
      <c r="R48" s="48"/>
      <c r="S48" s="23"/>
    </row>
    <row r="49" spans="1:20" customFormat="1" ht="16" x14ac:dyDescent="0.2"/>
    <row r="50" spans="1:20" customFormat="1" ht="16" x14ac:dyDescent="0.2"/>
    <row r="51" spans="1:20" customFormat="1" ht="19" x14ac:dyDescent="0.25">
      <c r="A51" s="46" t="s">
        <v>50</v>
      </c>
      <c r="B51" s="22">
        <v>531962</v>
      </c>
      <c r="C51" s="22" t="s">
        <v>48</v>
      </c>
      <c r="D51" s="22" t="s">
        <v>49</v>
      </c>
      <c r="E51" s="7" t="s">
        <v>105</v>
      </c>
      <c r="F51" s="18"/>
      <c r="G51" s="23">
        <v>35</v>
      </c>
      <c r="H51" s="23">
        <v>35</v>
      </c>
      <c r="I51" s="23">
        <v>35</v>
      </c>
      <c r="J51" s="23">
        <v>35</v>
      </c>
      <c r="K51" s="23">
        <v>27</v>
      </c>
      <c r="L51" s="23">
        <v>30</v>
      </c>
      <c r="M51" s="23">
        <v>35</v>
      </c>
      <c r="N51" s="23"/>
      <c r="O51" s="23">
        <v>27</v>
      </c>
      <c r="P51" s="23"/>
      <c r="Q51" s="18">
        <f t="shared" ref="Q51:Q57" si="1">SUM(G51:P51)</f>
        <v>259</v>
      </c>
      <c r="R51" s="24"/>
      <c r="S51" s="24"/>
    </row>
    <row r="52" spans="1:20" customFormat="1" ht="19" x14ac:dyDescent="0.25">
      <c r="A52" s="46" t="s">
        <v>50</v>
      </c>
      <c r="B52" s="22">
        <v>608225</v>
      </c>
      <c r="C52" s="24" t="s">
        <v>108</v>
      </c>
      <c r="D52" s="24" t="s">
        <v>109</v>
      </c>
      <c r="E52" s="24"/>
      <c r="F52" s="24"/>
      <c r="G52" s="24"/>
      <c r="H52" s="24"/>
      <c r="I52" s="24"/>
      <c r="J52" s="24"/>
      <c r="K52" s="24">
        <v>30</v>
      </c>
      <c r="L52" s="24">
        <v>35</v>
      </c>
      <c r="M52" s="24"/>
      <c r="N52" s="24"/>
      <c r="O52" s="24">
        <v>30</v>
      </c>
      <c r="P52" s="24"/>
      <c r="Q52" s="25">
        <f t="shared" si="1"/>
        <v>95</v>
      </c>
      <c r="R52" s="24"/>
      <c r="S52" s="24"/>
    </row>
    <row r="53" spans="1:20" customFormat="1" ht="19" x14ac:dyDescent="0.25">
      <c r="A53" s="46" t="s">
        <v>50</v>
      </c>
      <c r="B53" s="22">
        <v>239522</v>
      </c>
      <c r="C53" s="22" t="s">
        <v>106</v>
      </c>
      <c r="D53" s="22" t="s">
        <v>107</v>
      </c>
      <c r="E53" s="7" t="s">
        <v>137</v>
      </c>
      <c r="F53" s="18"/>
      <c r="G53" s="23"/>
      <c r="H53" s="23"/>
      <c r="I53" s="23"/>
      <c r="J53" s="23"/>
      <c r="K53" s="23">
        <v>35</v>
      </c>
      <c r="L53" s="23"/>
      <c r="M53" s="23"/>
      <c r="N53" s="23"/>
      <c r="O53" s="23">
        <v>35</v>
      </c>
      <c r="P53" s="23"/>
      <c r="Q53" s="18">
        <f t="shared" si="1"/>
        <v>70</v>
      </c>
      <c r="R53" s="17"/>
      <c r="S53" s="17"/>
    </row>
    <row r="54" spans="1:20" customFormat="1" ht="19" x14ac:dyDescent="0.25">
      <c r="A54" s="46" t="s">
        <v>50</v>
      </c>
      <c r="B54" s="22">
        <v>611801</v>
      </c>
      <c r="C54" s="24" t="s">
        <v>110</v>
      </c>
      <c r="D54" s="24" t="s">
        <v>111</v>
      </c>
      <c r="E54" s="24" t="s">
        <v>112</v>
      </c>
      <c r="F54" s="24"/>
      <c r="G54" s="24"/>
      <c r="H54" s="24"/>
      <c r="I54" s="24"/>
      <c r="J54" s="24"/>
      <c r="K54" s="24">
        <v>24</v>
      </c>
      <c r="L54" s="24"/>
      <c r="M54" s="24"/>
      <c r="N54" s="24"/>
      <c r="O54" s="24"/>
      <c r="P54" s="24"/>
      <c r="Q54" s="25">
        <f t="shared" si="1"/>
        <v>24</v>
      </c>
      <c r="R54" s="17"/>
      <c r="S54" s="17"/>
    </row>
    <row r="55" spans="1:20" x14ac:dyDescent="0.25">
      <c r="A55" s="46" t="s">
        <v>50</v>
      </c>
      <c r="B55" s="22">
        <v>651256</v>
      </c>
      <c r="C55" s="24" t="s">
        <v>113</v>
      </c>
      <c r="D55" s="24" t="s">
        <v>114</v>
      </c>
      <c r="E55" s="24" t="s">
        <v>112</v>
      </c>
      <c r="F55" s="24"/>
      <c r="G55" s="24"/>
      <c r="H55" s="24"/>
      <c r="I55" s="24"/>
      <c r="J55" s="24"/>
      <c r="K55" s="24">
        <v>22</v>
      </c>
      <c r="L55" s="24"/>
      <c r="M55" s="24"/>
      <c r="N55" s="24"/>
      <c r="O55" s="24"/>
      <c r="P55" s="24"/>
      <c r="Q55" s="25">
        <f t="shared" si="1"/>
        <v>22</v>
      </c>
      <c r="R55" s="8"/>
      <c r="S55" s="8"/>
    </row>
    <row r="56" spans="1:20" customFormat="1" x14ac:dyDescent="0.25">
      <c r="A56" s="46" t="s">
        <v>50</v>
      </c>
      <c r="B56" s="22">
        <v>611545</v>
      </c>
      <c r="C56" s="24" t="s">
        <v>115</v>
      </c>
      <c r="D56" s="24" t="s">
        <v>116</v>
      </c>
      <c r="E56" s="24" t="s">
        <v>112</v>
      </c>
      <c r="F56" s="24"/>
      <c r="G56" s="24"/>
      <c r="H56" s="24"/>
      <c r="I56" s="24"/>
      <c r="J56" s="24"/>
      <c r="K56" s="24">
        <v>20</v>
      </c>
      <c r="L56" s="24"/>
      <c r="M56" s="24"/>
      <c r="N56" s="24"/>
      <c r="O56" s="24">
        <v>22</v>
      </c>
      <c r="P56" s="24"/>
      <c r="Q56" s="25">
        <f t="shared" si="1"/>
        <v>42</v>
      </c>
      <c r="R56" s="41"/>
      <c r="S56" s="24"/>
      <c r="T56" s="1"/>
    </row>
    <row r="57" spans="1:20" customFormat="1" x14ac:dyDescent="0.25">
      <c r="A57" s="46" t="s">
        <v>50</v>
      </c>
      <c r="B57" s="22">
        <v>589941</v>
      </c>
      <c r="C57" s="24" t="s">
        <v>48</v>
      </c>
      <c r="D57" s="24" t="s">
        <v>169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>
        <v>24</v>
      </c>
      <c r="P57" s="24"/>
      <c r="Q57" s="25">
        <f t="shared" si="1"/>
        <v>24</v>
      </c>
      <c r="R57" s="19"/>
      <c r="S57" s="18"/>
      <c r="T57" s="1"/>
    </row>
    <row r="58" spans="1:20" customFormat="1" x14ac:dyDescent="0.25">
      <c r="A58" s="46" t="s">
        <v>50</v>
      </c>
      <c r="B58" s="40" t="s">
        <v>135</v>
      </c>
      <c r="C58" s="24" t="s">
        <v>138</v>
      </c>
      <c r="D58" s="24" t="s">
        <v>139</v>
      </c>
      <c r="E58" s="17"/>
      <c r="F58" s="17"/>
      <c r="G58" s="17"/>
      <c r="H58" s="17"/>
      <c r="I58" s="17"/>
      <c r="J58" s="17"/>
      <c r="K58" s="17"/>
      <c r="L58" s="39" t="s">
        <v>62</v>
      </c>
      <c r="M58" s="17"/>
      <c r="N58" s="17"/>
      <c r="O58" s="17"/>
      <c r="P58" s="17"/>
      <c r="Q58" s="34" t="s">
        <v>62</v>
      </c>
      <c r="R58" s="24"/>
      <c r="S58" s="24"/>
      <c r="T58" s="1"/>
    </row>
    <row r="59" spans="1:20" customFormat="1" x14ac:dyDescent="0.25">
      <c r="A59" s="46" t="s">
        <v>50</v>
      </c>
      <c r="B59" s="40" t="s">
        <v>135</v>
      </c>
      <c r="C59" s="24" t="s">
        <v>170</v>
      </c>
      <c r="D59" s="24" t="s">
        <v>171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34" t="s">
        <v>62</v>
      </c>
      <c r="P59" s="17"/>
      <c r="Q59" s="34" t="s">
        <v>62</v>
      </c>
      <c r="R59" s="24"/>
      <c r="S59" s="24"/>
      <c r="T59" s="1"/>
    </row>
    <row r="60" spans="1:20" customFormat="1" x14ac:dyDescent="0.25">
      <c r="A60" s="46" t="s">
        <v>50</v>
      </c>
      <c r="B60" s="40" t="s">
        <v>135</v>
      </c>
      <c r="C60" s="24" t="s">
        <v>172</v>
      </c>
      <c r="D60" s="24" t="s">
        <v>173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34" t="s">
        <v>62</v>
      </c>
      <c r="P60" s="17"/>
      <c r="Q60" s="34" t="s">
        <v>62</v>
      </c>
      <c r="R60" s="24"/>
      <c r="S60" s="24"/>
      <c r="T60" s="1"/>
    </row>
    <row r="61" spans="1:20" customFormat="1" ht="16" x14ac:dyDescent="0.2"/>
    <row r="62" spans="1:20" customFormat="1" ht="16" x14ac:dyDescent="0.2"/>
    <row r="63" spans="1:20" customFormat="1" x14ac:dyDescent="0.25">
      <c r="A63" s="25" t="s">
        <v>51</v>
      </c>
      <c r="B63" s="22">
        <v>531935</v>
      </c>
      <c r="C63" s="24" t="s">
        <v>85</v>
      </c>
      <c r="D63" s="24" t="s">
        <v>49</v>
      </c>
      <c r="E63" s="24" t="s">
        <v>140</v>
      </c>
      <c r="F63" s="24"/>
      <c r="G63" s="24"/>
      <c r="H63" s="24"/>
      <c r="I63" s="24">
        <v>30</v>
      </c>
      <c r="J63" s="24">
        <v>35</v>
      </c>
      <c r="K63" s="24">
        <v>35</v>
      </c>
      <c r="L63" s="24">
        <v>27</v>
      </c>
      <c r="M63" s="24">
        <v>20</v>
      </c>
      <c r="N63" s="24"/>
      <c r="O63" s="24">
        <v>24</v>
      </c>
      <c r="P63" s="24">
        <v>36</v>
      </c>
      <c r="Q63" s="25">
        <f t="shared" ref="Q63:Q68" si="2">SUM(F63:P63)</f>
        <v>207</v>
      </c>
      <c r="R63" s="47">
        <v>207</v>
      </c>
      <c r="S63" s="19">
        <v>1</v>
      </c>
      <c r="T63" s="1"/>
    </row>
    <row r="64" spans="1:20" customFormat="1" x14ac:dyDescent="0.25">
      <c r="A64" s="25" t="s">
        <v>51</v>
      </c>
      <c r="B64" s="22">
        <v>496980</v>
      </c>
      <c r="C64" s="22" t="s">
        <v>52</v>
      </c>
      <c r="D64" s="22" t="s">
        <v>53</v>
      </c>
      <c r="E64" s="38"/>
      <c r="F64" s="51">
        <v>35</v>
      </c>
      <c r="G64" s="24">
        <v>27</v>
      </c>
      <c r="H64" s="23">
        <v>27</v>
      </c>
      <c r="I64" s="23">
        <v>27</v>
      </c>
      <c r="J64" s="23">
        <v>30</v>
      </c>
      <c r="K64" s="18"/>
      <c r="L64" s="18"/>
      <c r="M64" s="18"/>
      <c r="N64" s="18"/>
      <c r="O64" s="18"/>
      <c r="P64" s="18"/>
      <c r="Q64" s="18">
        <f t="shared" si="2"/>
        <v>146</v>
      </c>
      <c r="R64" s="19">
        <v>146</v>
      </c>
      <c r="S64" s="19">
        <v>2</v>
      </c>
      <c r="T64" s="1"/>
    </row>
    <row r="65" spans="1:20" customFormat="1" x14ac:dyDescent="0.25">
      <c r="A65" s="25" t="s">
        <v>51</v>
      </c>
      <c r="B65" s="22">
        <v>648569</v>
      </c>
      <c r="C65" s="24" t="s">
        <v>54</v>
      </c>
      <c r="D65" s="24" t="s">
        <v>55</v>
      </c>
      <c r="E65" s="25"/>
      <c r="F65" s="24">
        <v>30</v>
      </c>
      <c r="G65" s="24">
        <v>20</v>
      </c>
      <c r="H65" s="25"/>
      <c r="I65" s="25"/>
      <c r="J65" s="24">
        <v>27</v>
      </c>
      <c r="K65" s="24">
        <v>22</v>
      </c>
      <c r="L65" s="25"/>
      <c r="M65" s="25"/>
      <c r="N65" s="24">
        <v>17</v>
      </c>
      <c r="O65" s="25">
        <v>17</v>
      </c>
      <c r="P65" s="25"/>
      <c r="Q65" s="25">
        <f t="shared" si="2"/>
        <v>133</v>
      </c>
      <c r="R65" s="48">
        <v>133</v>
      </c>
      <c r="S65" s="19">
        <v>3</v>
      </c>
      <c r="T65" s="1"/>
    </row>
    <row r="66" spans="1:20" customFormat="1" x14ac:dyDescent="0.25">
      <c r="A66" s="25" t="s">
        <v>51</v>
      </c>
      <c r="B66" s="22">
        <v>520780</v>
      </c>
      <c r="C66" s="24" t="s">
        <v>144</v>
      </c>
      <c r="D66" s="24" t="s">
        <v>98</v>
      </c>
      <c r="E66" s="24"/>
      <c r="F66" s="24"/>
      <c r="G66" s="24"/>
      <c r="H66" s="24"/>
      <c r="I66" s="24"/>
      <c r="J66" s="24"/>
      <c r="K66" s="24"/>
      <c r="L66" s="24">
        <v>30</v>
      </c>
      <c r="M66" s="24"/>
      <c r="N66" s="24">
        <v>30</v>
      </c>
      <c r="O66" s="24">
        <v>27</v>
      </c>
      <c r="P66" s="24">
        <v>45</v>
      </c>
      <c r="Q66" s="25">
        <f t="shared" si="2"/>
        <v>132</v>
      </c>
      <c r="R66" s="48">
        <v>132</v>
      </c>
      <c r="S66" s="19">
        <v>4</v>
      </c>
      <c r="T66" s="1"/>
    </row>
    <row r="67" spans="1:20" customFormat="1" ht="19" x14ac:dyDescent="0.25">
      <c r="A67" s="25" t="s">
        <v>51</v>
      </c>
      <c r="B67" s="22">
        <v>650557</v>
      </c>
      <c r="C67" s="22" t="s">
        <v>56</v>
      </c>
      <c r="D67" s="22" t="s">
        <v>57</v>
      </c>
      <c r="E67" s="7" t="s">
        <v>141</v>
      </c>
      <c r="F67" s="24"/>
      <c r="G67" s="24">
        <v>35</v>
      </c>
      <c r="H67" s="24"/>
      <c r="I67" s="24"/>
      <c r="J67" s="24"/>
      <c r="K67" s="24">
        <v>27</v>
      </c>
      <c r="L67" s="24">
        <v>24</v>
      </c>
      <c r="M67" s="24"/>
      <c r="N67" s="24">
        <v>20</v>
      </c>
      <c r="O67" s="24">
        <v>20</v>
      </c>
      <c r="P67" s="24"/>
      <c r="Q67" s="25">
        <f t="shared" si="2"/>
        <v>126</v>
      </c>
      <c r="R67" s="49">
        <v>126</v>
      </c>
      <c r="S67" s="19">
        <v>5</v>
      </c>
    </row>
    <row r="68" spans="1:20" customFormat="1" ht="19" x14ac:dyDescent="0.25">
      <c r="A68" s="25" t="s">
        <v>51</v>
      </c>
      <c r="B68" s="22">
        <v>201909</v>
      </c>
      <c r="C68" s="22" t="s">
        <v>58</v>
      </c>
      <c r="D68" s="22" t="s">
        <v>59</v>
      </c>
      <c r="E68" s="24"/>
      <c r="F68" s="24"/>
      <c r="G68" s="24">
        <v>24</v>
      </c>
      <c r="H68" s="24"/>
      <c r="I68" s="24">
        <v>22</v>
      </c>
      <c r="J68" s="24"/>
      <c r="K68" s="24"/>
      <c r="L68" s="24">
        <v>22</v>
      </c>
      <c r="M68" s="24"/>
      <c r="N68" s="24"/>
      <c r="O68" s="24">
        <v>16</v>
      </c>
      <c r="P68" s="7">
        <v>33</v>
      </c>
      <c r="Q68" s="25">
        <f t="shared" si="2"/>
        <v>117</v>
      </c>
      <c r="R68" s="48">
        <v>117</v>
      </c>
      <c r="S68" s="19">
        <v>6</v>
      </c>
    </row>
    <row r="69" spans="1:20" customFormat="1" ht="19" x14ac:dyDescent="0.25">
      <c r="A69" s="25" t="s">
        <v>51</v>
      </c>
      <c r="B69" s="22">
        <v>645580</v>
      </c>
      <c r="C69" s="24" t="s">
        <v>99</v>
      </c>
      <c r="D69" s="24" t="s">
        <v>100</v>
      </c>
      <c r="E69" s="24"/>
      <c r="F69" s="24"/>
      <c r="G69" s="24"/>
      <c r="H69" s="24"/>
      <c r="I69" s="24"/>
      <c r="J69" s="24"/>
      <c r="K69" s="24"/>
      <c r="L69" s="24"/>
      <c r="M69" s="24"/>
      <c r="N69" s="24">
        <v>27</v>
      </c>
      <c r="O69" s="24">
        <v>35</v>
      </c>
      <c r="P69" s="24">
        <v>52.5</v>
      </c>
      <c r="Q69" s="25">
        <f>SUM(N69:P69)</f>
        <v>114.5</v>
      </c>
      <c r="R69" s="48">
        <v>114.5</v>
      </c>
      <c r="S69" s="19">
        <v>7</v>
      </c>
    </row>
    <row r="70" spans="1:20" customFormat="1" ht="19" x14ac:dyDescent="0.25">
      <c r="A70" s="25" t="s">
        <v>51</v>
      </c>
      <c r="B70" s="22">
        <v>526131</v>
      </c>
      <c r="C70" s="24" t="s">
        <v>82</v>
      </c>
      <c r="D70" s="24" t="s">
        <v>83</v>
      </c>
      <c r="E70" s="17" t="s">
        <v>142</v>
      </c>
      <c r="F70" s="24"/>
      <c r="G70" s="24"/>
      <c r="H70" s="24">
        <v>30</v>
      </c>
      <c r="I70" s="24"/>
      <c r="J70" s="24"/>
      <c r="K70" s="24">
        <v>30</v>
      </c>
      <c r="L70" s="24"/>
      <c r="M70" s="24">
        <v>24</v>
      </c>
      <c r="N70" s="24"/>
      <c r="O70" s="24">
        <v>22</v>
      </c>
      <c r="P70" s="24"/>
      <c r="Q70" s="25">
        <f>SUM(F70:P70)</f>
        <v>106</v>
      </c>
      <c r="R70" s="48">
        <v>106</v>
      </c>
      <c r="S70" s="19">
        <v>8</v>
      </c>
    </row>
    <row r="71" spans="1:20" customFormat="1" ht="19" x14ac:dyDescent="0.25">
      <c r="A71" s="25" t="s">
        <v>51</v>
      </c>
      <c r="B71" s="22">
        <v>225909</v>
      </c>
      <c r="C71" s="24" t="s">
        <v>136</v>
      </c>
      <c r="D71" s="24" t="s">
        <v>143</v>
      </c>
      <c r="E71" s="24"/>
      <c r="F71" s="24"/>
      <c r="G71" s="24"/>
      <c r="H71" s="24"/>
      <c r="I71" s="24"/>
      <c r="J71" s="24"/>
      <c r="K71" s="24"/>
      <c r="L71" s="24">
        <v>35</v>
      </c>
      <c r="M71" s="24">
        <v>30</v>
      </c>
      <c r="N71" s="24"/>
      <c r="O71" s="24"/>
      <c r="P71" s="24"/>
      <c r="Q71" s="25">
        <f>SUM(F71:P71)</f>
        <v>65</v>
      </c>
      <c r="R71" s="48">
        <v>65</v>
      </c>
      <c r="S71" s="19">
        <v>9</v>
      </c>
    </row>
    <row r="72" spans="1:20" customFormat="1" ht="19" x14ac:dyDescent="0.25">
      <c r="A72" s="25" t="s">
        <v>51</v>
      </c>
      <c r="B72" s="22">
        <v>363712</v>
      </c>
      <c r="C72" s="24" t="s">
        <v>101</v>
      </c>
      <c r="D72" s="24" t="s">
        <v>102</v>
      </c>
      <c r="E72" s="24"/>
      <c r="F72" s="24"/>
      <c r="G72" s="24"/>
      <c r="H72" s="24"/>
      <c r="I72" s="24"/>
      <c r="J72" s="24"/>
      <c r="K72" s="24"/>
      <c r="L72" s="24"/>
      <c r="M72" s="24"/>
      <c r="N72" s="24">
        <v>22</v>
      </c>
      <c r="O72" s="24"/>
      <c r="P72" s="24">
        <v>40.5</v>
      </c>
      <c r="Q72" s="25">
        <f>SUM(N72:P72)</f>
        <v>62.5</v>
      </c>
      <c r="R72" s="48">
        <v>62.5</v>
      </c>
      <c r="S72" s="19">
        <v>10</v>
      </c>
    </row>
    <row r="73" spans="1:20" customFormat="1" ht="19" x14ac:dyDescent="0.25">
      <c r="A73" s="25" t="s">
        <v>51</v>
      </c>
      <c r="B73" s="22">
        <v>583157</v>
      </c>
      <c r="C73" s="24" t="s">
        <v>147</v>
      </c>
      <c r="D73" s="24" t="s">
        <v>83</v>
      </c>
      <c r="E73" s="24"/>
      <c r="F73" s="24"/>
      <c r="G73" s="24"/>
      <c r="H73" s="24"/>
      <c r="I73" s="24"/>
      <c r="J73" s="24"/>
      <c r="K73" s="24"/>
      <c r="L73" s="24"/>
      <c r="M73" s="24">
        <v>19</v>
      </c>
      <c r="N73" s="24">
        <v>24</v>
      </c>
      <c r="O73" s="24">
        <v>19</v>
      </c>
      <c r="P73" s="24"/>
      <c r="Q73" s="25">
        <f>SUM(F73:P73)</f>
        <v>62</v>
      </c>
      <c r="R73" s="48">
        <v>62</v>
      </c>
      <c r="S73" s="19">
        <v>11</v>
      </c>
    </row>
    <row r="74" spans="1:20" customFormat="1" ht="19" x14ac:dyDescent="0.25">
      <c r="A74" s="27" t="s">
        <v>51</v>
      </c>
      <c r="B74" s="22">
        <v>638319</v>
      </c>
      <c r="C74" s="24" t="s">
        <v>145</v>
      </c>
      <c r="D74" s="24" t="s">
        <v>146</v>
      </c>
      <c r="E74" s="24"/>
      <c r="F74" s="24"/>
      <c r="G74" s="24"/>
      <c r="H74" s="24"/>
      <c r="I74" s="24"/>
      <c r="J74" s="24"/>
      <c r="K74" s="24"/>
      <c r="L74" s="24"/>
      <c r="M74" s="24">
        <v>22</v>
      </c>
      <c r="N74" s="24">
        <v>19</v>
      </c>
      <c r="O74" s="24"/>
      <c r="P74" s="24"/>
      <c r="Q74" s="25">
        <f>SUM(F74:P74)</f>
        <v>41</v>
      </c>
      <c r="R74" s="48">
        <v>41</v>
      </c>
      <c r="S74" s="50">
        <v>12</v>
      </c>
    </row>
    <row r="75" spans="1:20" customFormat="1" ht="19" x14ac:dyDescent="0.25">
      <c r="A75" s="25" t="s">
        <v>51</v>
      </c>
      <c r="B75" s="22">
        <v>91044</v>
      </c>
      <c r="C75" s="32" t="s">
        <v>80</v>
      </c>
      <c r="D75" s="32" t="s">
        <v>81</v>
      </c>
      <c r="E75" s="24"/>
      <c r="F75" s="24"/>
      <c r="G75" s="24"/>
      <c r="H75" s="24">
        <v>35</v>
      </c>
      <c r="I75" s="24"/>
      <c r="J75" s="24"/>
      <c r="K75" s="24"/>
      <c r="L75" s="24"/>
      <c r="M75" s="24"/>
      <c r="N75" s="24"/>
      <c r="O75" s="24"/>
      <c r="P75" s="24"/>
      <c r="Q75" s="25">
        <f>SUM(F75:P75)</f>
        <v>35</v>
      </c>
      <c r="R75" s="48">
        <v>35</v>
      </c>
      <c r="S75" s="19" t="s">
        <v>178</v>
      </c>
    </row>
    <row r="76" spans="1:20" customFormat="1" ht="19" x14ac:dyDescent="0.25">
      <c r="A76" s="25" t="s">
        <v>51</v>
      </c>
      <c r="B76" s="22">
        <v>577195</v>
      </c>
      <c r="C76" s="24" t="s">
        <v>73</v>
      </c>
      <c r="D76" s="24" t="s">
        <v>84</v>
      </c>
      <c r="E76" s="24"/>
      <c r="F76" s="24"/>
      <c r="G76" s="24"/>
      <c r="H76" s="24"/>
      <c r="I76" s="24">
        <v>35</v>
      </c>
      <c r="J76" s="24"/>
      <c r="K76" s="24"/>
      <c r="L76" s="24"/>
      <c r="M76" s="24"/>
      <c r="N76" s="24"/>
      <c r="O76" s="24"/>
      <c r="P76" s="24"/>
      <c r="Q76" s="25">
        <f>SUM(F76:P76)</f>
        <v>35</v>
      </c>
      <c r="R76" s="48">
        <v>35</v>
      </c>
      <c r="S76" s="19" t="s">
        <v>178</v>
      </c>
    </row>
    <row r="77" spans="1:20" customFormat="1" ht="19" x14ac:dyDescent="0.25">
      <c r="A77" s="25" t="s">
        <v>51</v>
      </c>
      <c r="B77" s="22">
        <v>4880</v>
      </c>
      <c r="C77" s="24" t="s">
        <v>86</v>
      </c>
      <c r="D77" s="24" t="s">
        <v>87</v>
      </c>
      <c r="E77" s="24"/>
      <c r="F77" s="24"/>
      <c r="G77" s="24"/>
      <c r="H77" s="24"/>
      <c r="I77" s="24">
        <v>24</v>
      </c>
      <c r="J77" s="24"/>
      <c r="K77" s="24"/>
      <c r="L77" s="24"/>
      <c r="M77" s="24"/>
      <c r="N77" s="24"/>
      <c r="O77" s="24"/>
      <c r="P77" s="24"/>
      <c r="Q77" s="25">
        <f>SUM(F77:P77)</f>
        <v>24</v>
      </c>
      <c r="R77" s="48">
        <v>24</v>
      </c>
      <c r="S77" s="19">
        <v>15</v>
      </c>
    </row>
    <row r="78" spans="1:20" customFormat="1" ht="19" x14ac:dyDescent="0.25">
      <c r="A78" s="25" t="s">
        <v>51</v>
      </c>
      <c r="B78" s="22">
        <v>413179</v>
      </c>
      <c r="C78" s="24" t="s">
        <v>164</v>
      </c>
      <c r="D78" s="24" t="s">
        <v>165</v>
      </c>
      <c r="E78" s="24"/>
      <c r="F78" s="24"/>
      <c r="G78" s="24"/>
      <c r="H78" s="24"/>
      <c r="I78" s="24"/>
      <c r="J78" s="24"/>
      <c r="K78" s="24"/>
      <c r="L78" s="24"/>
      <c r="M78" s="24"/>
      <c r="N78" s="24">
        <v>18</v>
      </c>
      <c r="O78" s="24"/>
      <c r="P78" s="24"/>
      <c r="Q78" s="25">
        <f>SUM(N78:P78)</f>
        <v>18</v>
      </c>
      <c r="R78" s="48">
        <v>18</v>
      </c>
      <c r="S78" s="19">
        <v>16</v>
      </c>
    </row>
    <row r="79" spans="1:20" customFormat="1" ht="19" x14ac:dyDescent="0.25">
      <c r="A79" s="25" t="s">
        <v>51</v>
      </c>
      <c r="B79" s="22">
        <v>422523</v>
      </c>
      <c r="C79" s="24" t="s">
        <v>85</v>
      </c>
      <c r="D79" s="24" t="s">
        <v>166</v>
      </c>
      <c r="E79" s="24"/>
      <c r="F79" s="24"/>
      <c r="G79" s="24"/>
      <c r="H79" s="24"/>
      <c r="I79" s="24"/>
      <c r="J79" s="24"/>
      <c r="K79" s="24"/>
      <c r="L79" s="24"/>
      <c r="M79" s="24"/>
      <c r="N79" s="24">
        <v>16</v>
      </c>
      <c r="O79" s="24"/>
      <c r="P79" s="24"/>
      <c r="Q79" s="25">
        <f>SUM(N79:P79)</f>
        <v>16</v>
      </c>
      <c r="R79" s="48">
        <v>16</v>
      </c>
      <c r="S79" s="19">
        <v>17</v>
      </c>
    </row>
    <row r="80" spans="1:20" customFormat="1" ht="19" x14ac:dyDescent="0.25">
      <c r="A80" s="25" t="s">
        <v>51</v>
      </c>
      <c r="B80" s="30" t="s">
        <v>60</v>
      </c>
      <c r="C80" s="22" t="s">
        <v>36</v>
      </c>
      <c r="D80" s="22" t="s">
        <v>61</v>
      </c>
      <c r="E80" s="17"/>
      <c r="F80" s="17"/>
      <c r="G80" s="34" t="s">
        <v>62</v>
      </c>
      <c r="H80" s="34" t="s">
        <v>62</v>
      </c>
      <c r="I80" s="17"/>
      <c r="J80" s="17"/>
      <c r="K80" s="17"/>
      <c r="L80" s="17"/>
      <c r="M80" s="17"/>
      <c r="N80" s="17"/>
      <c r="O80" s="17"/>
      <c r="P80" s="17"/>
      <c r="Q80" s="34" t="s">
        <v>62</v>
      </c>
      <c r="R80" s="17"/>
      <c r="S80" s="17"/>
    </row>
    <row r="81" spans="1:20" customFormat="1" ht="19" x14ac:dyDescent="0.25">
      <c r="A81" s="25" t="s">
        <v>51</v>
      </c>
      <c r="B81" s="30" t="s">
        <v>63</v>
      </c>
      <c r="C81" s="22" t="s">
        <v>64</v>
      </c>
      <c r="D81" s="22" t="s">
        <v>65</v>
      </c>
      <c r="E81" s="17"/>
      <c r="F81" s="17"/>
      <c r="G81" s="34" t="s">
        <v>62</v>
      </c>
      <c r="H81" s="35"/>
      <c r="I81" s="17"/>
      <c r="J81" s="17"/>
      <c r="K81" s="17"/>
      <c r="L81" s="17"/>
      <c r="M81" s="17"/>
      <c r="N81" s="17"/>
      <c r="O81" s="17"/>
      <c r="P81" s="17"/>
      <c r="Q81" s="34" t="s">
        <v>62</v>
      </c>
      <c r="R81" s="17"/>
      <c r="S81" s="17"/>
    </row>
    <row r="82" spans="1:20" customFormat="1" ht="19" x14ac:dyDescent="0.25">
      <c r="A82" s="25" t="s">
        <v>51</v>
      </c>
      <c r="B82" s="30" t="s">
        <v>63</v>
      </c>
      <c r="C82" s="24" t="s">
        <v>21</v>
      </c>
      <c r="D82" s="24" t="s">
        <v>117</v>
      </c>
      <c r="E82" s="17"/>
      <c r="F82" s="17"/>
      <c r="G82" s="17"/>
      <c r="H82" s="17"/>
      <c r="I82" s="17"/>
      <c r="J82" s="17"/>
      <c r="K82" s="34" t="s">
        <v>62</v>
      </c>
      <c r="L82" s="17"/>
      <c r="M82" s="17"/>
      <c r="N82" s="17"/>
      <c r="O82" s="17"/>
      <c r="P82" s="17"/>
      <c r="Q82" s="34" t="s">
        <v>62</v>
      </c>
      <c r="R82" s="17"/>
      <c r="S82" s="17"/>
    </row>
    <row r="83" spans="1:20" customFormat="1" ht="19" x14ac:dyDescent="0.25">
      <c r="A83" s="25" t="s">
        <v>51</v>
      </c>
      <c r="B83" s="30" t="s">
        <v>148</v>
      </c>
      <c r="C83" s="24" t="s">
        <v>149</v>
      </c>
      <c r="D83" s="24" t="s">
        <v>150</v>
      </c>
      <c r="E83" s="17"/>
      <c r="F83" s="17"/>
      <c r="G83" s="17"/>
      <c r="H83" s="17"/>
      <c r="I83" s="17"/>
      <c r="J83" s="17"/>
      <c r="K83" s="17"/>
      <c r="L83" s="17"/>
      <c r="M83" s="34" t="s">
        <v>62</v>
      </c>
      <c r="N83" s="34" t="s">
        <v>62</v>
      </c>
      <c r="O83" s="34" t="s">
        <v>62</v>
      </c>
      <c r="P83" s="17"/>
      <c r="Q83" s="34" t="s">
        <v>62</v>
      </c>
      <c r="R83" s="17"/>
      <c r="S83" s="17"/>
    </row>
    <row r="84" spans="1:20" customFormat="1" ht="19" x14ac:dyDescent="0.25">
      <c r="A84" s="25" t="s">
        <v>51</v>
      </c>
      <c r="B84" s="42" t="s">
        <v>151</v>
      </c>
      <c r="C84" s="43" t="s">
        <v>134</v>
      </c>
      <c r="D84" s="43" t="s">
        <v>152</v>
      </c>
      <c r="E84" s="44"/>
      <c r="F84" s="44"/>
      <c r="G84" s="44"/>
      <c r="H84" s="44"/>
      <c r="I84" s="44"/>
      <c r="J84" s="44"/>
      <c r="K84" s="44"/>
      <c r="L84" s="44"/>
      <c r="M84" s="45" t="s">
        <v>62</v>
      </c>
      <c r="N84" s="45"/>
      <c r="O84" s="44"/>
      <c r="P84" s="44"/>
      <c r="Q84" s="45" t="s">
        <v>62</v>
      </c>
      <c r="R84" s="17"/>
      <c r="S84" s="17"/>
    </row>
    <row r="85" spans="1:20" customFormat="1" ht="19" x14ac:dyDescent="0.25">
      <c r="A85" s="25" t="s">
        <v>51</v>
      </c>
      <c r="B85" s="30" t="s">
        <v>175</v>
      </c>
      <c r="C85" s="24" t="s">
        <v>85</v>
      </c>
      <c r="D85" s="24" t="s">
        <v>174</v>
      </c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34" t="s">
        <v>62</v>
      </c>
      <c r="P85" s="17"/>
      <c r="Q85" s="34" t="s">
        <v>62</v>
      </c>
      <c r="R85" s="17"/>
      <c r="S85" s="17"/>
    </row>
    <row r="86" spans="1:20" customFormat="1" ht="19" x14ac:dyDescent="0.25">
      <c r="A86" s="25" t="s">
        <v>51</v>
      </c>
      <c r="B86" s="30" t="s">
        <v>175</v>
      </c>
      <c r="C86" s="24" t="s">
        <v>176</v>
      </c>
      <c r="D86" s="24" t="s">
        <v>177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34" t="s">
        <v>62</v>
      </c>
      <c r="P86" s="17"/>
      <c r="Q86" s="45" t="s">
        <v>62</v>
      </c>
      <c r="R86" s="17"/>
      <c r="S86" s="17"/>
    </row>
    <row r="87" spans="1:20" customFormat="1" ht="16" x14ac:dyDescent="0.2">
      <c r="B87" s="31"/>
      <c r="Q87" s="20"/>
    </row>
    <row r="88" spans="1:20" customFormat="1" ht="16" x14ac:dyDescent="0.2">
      <c r="B88" s="31"/>
      <c r="Q88" s="20"/>
    </row>
    <row r="89" spans="1:20" customFormat="1" ht="16" x14ac:dyDescent="0.2">
      <c r="B89" s="31"/>
      <c r="Q89" s="20"/>
    </row>
    <row r="90" spans="1:20" customFormat="1" ht="16" x14ac:dyDescent="0.2">
      <c r="B90" s="31"/>
      <c r="Q90" s="20"/>
    </row>
    <row r="91" spans="1:20" customFormat="1" ht="16" x14ac:dyDescent="0.2">
      <c r="B91" s="31"/>
      <c r="Q91" s="20"/>
    </row>
    <row r="92" spans="1:20" customFormat="1" ht="16" x14ac:dyDescent="0.2">
      <c r="B92" s="31"/>
      <c r="Q92" s="20"/>
    </row>
    <row r="93" spans="1:20" customFormat="1" ht="16" x14ac:dyDescent="0.2">
      <c r="B93" s="31"/>
      <c r="Q93" s="20"/>
    </row>
    <row r="94" spans="1:20" customFormat="1" ht="16" x14ac:dyDescent="0.2">
      <c r="B94" s="31"/>
      <c r="Q94" s="20"/>
    </row>
    <row r="95" spans="1:20" x14ac:dyDescent="0.25">
      <c r="B95" s="31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20"/>
      <c r="R95"/>
      <c r="S95"/>
      <c r="T95"/>
    </row>
    <row r="96" spans="1:20" x14ac:dyDescent="0.25">
      <c r="B96" s="31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20"/>
      <c r="R96"/>
      <c r="S96"/>
      <c r="T96"/>
    </row>
    <row r="97" spans="2:20" x14ac:dyDescent="0.25">
      <c r="B97" s="31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20"/>
      <c r="R97"/>
      <c r="S97"/>
      <c r="T97"/>
    </row>
    <row r="98" spans="2:20" x14ac:dyDescent="0.25">
      <c r="B98" s="31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20"/>
      <c r="R98"/>
      <c r="S98"/>
      <c r="T98"/>
    </row>
    <row r="99" spans="2:20" x14ac:dyDescent="0.25">
      <c r="B99" s="31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20"/>
      <c r="R99"/>
      <c r="S99"/>
      <c r="T99"/>
    </row>
    <row r="100" spans="2:20" x14ac:dyDescent="0.25">
      <c r="B100" s="31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20"/>
      <c r="R100"/>
      <c r="S100"/>
      <c r="T100"/>
    </row>
    <row r="101" spans="2:20" x14ac:dyDescent="0.25">
      <c r="B101" s="3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20"/>
      <c r="R101"/>
      <c r="S101"/>
      <c r="T101"/>
    </row>
    <row r="102" spans="2:20" x14ac:dyDescent="0.25">
      <c r="B102" s="31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20"/>
      <c r="R102"/>
      <c r="S102"/>
      <c r="T102"/>
    </row>
    <row r="103" spans="2:20" x14ac:dyDescent="0.25">
      <c r="B103" s="31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20"/>
      <c r="R103"/>
      <c r="S103"/>
      <c r="T103"/>
    </row>
    <row r="104" spans="2:20" x14ac:dyDescent="0.25">
      <c r="B104" s="31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20"/>
      <c r="R104"/>
      <c r="S104"/>
      <c r="T104"/>
    </row>
    <row r="105" spans="2:20" x14ac:dyDescent="0.25">
      <c r="B105" s="31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20"/>
      <c r="R105"/>
      <c r="S105"/>
      <c r="T105"/>
    </row>
    <row r="106" spans="2:20" x14ac:dyDescent="0.25">
      <c r="B106" s="31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20"/>
      <c r="R106"/>
      <c r="S106"/>
      <c r="T106"/>
    </row>
    <row r="107" spans="2:20" x14ac:dyDescent="0.25">
      <c r="B107" s="31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20"/>
      <c r="R107"/>
      <c r="S107"/>
      <c r="T107"/>
    </row>
    <row r="108" spans="2:20" x14ac:dyDescent="0.25">
      <c r="B108" s="31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20"/>
      <c r="R108"/>
      <c r="S108"/>
      <c r="T108"/>
    </row>
    <row r="109" spans="2:20" x14ac:dyDescent="0.25">
      <c r="B109" s="31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20"/>
      <c r="R109"/>
      <c r="S109"/>
      <c r="T109"/>
    </row>
    <row r="110" spans="2:20" x14ac:dyDescent="0.25">
      <c r="B110" s="31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20"/>
      <c r="R110"/>
      <c r="S110"/>
      <c r="T110"/>
    </row>
    <row r="111" spans="2:20" x14ac:dyDescent="0.25">
      <c r="B111" s="3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20"/>
      <c r="R111"/>
      <c r="S111"/>
      <c r="T111"/>
    </row>
    <row r="112" spans="2:20" x14ac:dyDescent="0.25">
      <c r="B112" s="31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20"/>
      <c r="R112"/>
      <c r="S112"/>
      <c r="T112"/>
    </row>
    <row r="113" spans="2:20" x14ac:dyDescent="0.25">
      <c r="B113" s="31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20"/>
      <c r="R113"/>
      <c r="S113"/>
      <c r="T113"/>
    </row>
    <row r="114" spans="2:20" x14ac:dyDescent="0.25">
      <c r="B114" s="31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20"/>
      <c r="R114"/>
      <c r="S114"/>
      <c r="T114"/>
    </row>
    <row r="115" spans="2:20" x14ac:dyDescent="0.25">
      <c r="B115" s="31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20"/>
      <c r="R115"/>
      <c r="S115"/>
      <c r="T115"/>
    </row>
    <row r="116" spans="2:20" x14ac:dyDescent="0.25">
      <c r="B116" s="31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20"/>
      <c r="R116"/>
      <c r="S116"/>
      <c r="T116"/>
    </row>
    <row r="117" spans="2:20" x14ac:dyDescent="0.25">
      <c r="B117" s="31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20"/>
      <c r="R117"/>
      <c r="S117"/>
      <c r="T117"/>
    </row>
    <row r="118" spans="2:20" x14ac:dyDescent="0.25">
      <c r="B118" s="31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20"/>
      <c r="R118"/>
      <c r="S118"/>
      <c r="T118"/>
    </row>
    <row r="119" spans="2:20" x14ac:dyDescent="0.25">
      <c r="B119" s="31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20"/>
      <c r="R119"/>
      <c r="S119"/>
      <c r="T119"/>
    </row>
    <row r="120" spans="2:20" x14ac:dyDescent="0.25">
      <c r="B120" s="31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20"/>
      <c r="R120"/>
      <c r="S120"/>
      <c r="T120"/>
    </row>
    <row r="121" spans="2:20" x14ac:dyDescent="0.25">
      <c r="B121" s="3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20"/>
      <c r="R121"/>
      <c r="S121"/>
      <c r="T121"/>
    </row>
    <row r="122" spans="2:20" x14ac:dyDescent="0.25">
      <c r="B122" s="31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20"/>
      <c r="R122"/>
      <c r="S122"/>
      <c r="T122"/>
    </row>
    <row r="123" spans="2:20" x14ac:dyDescent="0.25">
      <c r="B123" s="31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20"/>
      <c r="R123"/>
      <c r="S123"/>
      <c r="T123"/>
    </row>
    <row r="124" spans="2:20" x14ac:dyDescent="0.25">
      <c r="B124" s="31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20"/>
      <c r="R124"/>
      <c r="S124"/>
      <c r="T124"/>
    </row>
    <row r="125" spans="2:20" x14ac:dyDescent="0.25">
      <c r="B125" s="31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20"/>
      <c r="R125"/>
      <c r="S125"/>
      <c r="T125"/>
    </row>
    <row r="126" spans="2:20" x14ac:dyDescent="0.25">
      <c r="B126" s="31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20"/>
      <c r="R126"/>
      <c r="S126"/>
      <c r="T126"/>
    </row>
    <row r="127" spans="2:20" x14ac:dyDescent="0.25">
      <c r="B127" s="31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20"/>
      <c r="R127"/>
      <c r="S127"/>
      <c r="T127"/>
    </row>
    <row r="128" spans="2:20" x14ac:dyDescent="0.25">
      <c r="B128" s="31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20"/>
      <c r="R128"/>
      <c r="S128"/>
      <c r="T128"/>
    </row>
    <row r="129" spans="2:20" x14ac:dyDescent="0.25">
      <c r="B129" s="31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20"/>
      <c r="R129"/>
      <c r="S129"/>
      <c r="T129"/>
    </row>
    <row r="130" spans="2:20" x14ac:dyDescent="0.25">
      <c r="B130" s="31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20"/>
      <c r="R130"/>
      <c r="S130"/>
      <c r="T130"/>
    </row>
    <row r="131" spans="2:20" x14ac:dyDescent="0.25">
      <c r="B131" s="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20"/>
      <c r="R131"/>
      <c r="S131"/>
      <c r="T131"/>
    </row>
    <row r="132" spans="2:20" x14ac:dyDescent="0.25">
      <c r="B132" s="31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20"/>
      <c r="R132"/>
      <c r="S132"/>
      <c r="T132"/>
    </row>
    <row r="133" spans="2:20" x14ac:dyDescent="0.25">
      <c r="B133" s="31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20"/>
      <c r="R133"/>
      <c r="S133"/>
      <c r="T133"/>
    </row>
    <row r="134" spans="2:20" x14ac:dyDescent="0.25">
      <c r="B134" s="31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20"/>
      <c r="R134"/>
      <c r="S134"/>
      <c r="T134"/>
    </row>
    <row r="135" spans="2:20" x14ac:dyDescent="0.25">
      <c r="B135" s="31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20"/>
      <c r="R135"/>
      <c r="S135"/>
      <c r="T135"/>
    </row>
    <row r="136" spans="2:20" x14ac:dyDescent="0.25">
      <c r="B136" s="31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20"/>
      <c r="R136"/>
      <c r="S136"/>
      <c r="T136"/>
    </row>
    <row r="137" spans="2:20" x14ac:dyDescent="0.25">
      <c r="B137" s="31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20"/>
      <c r="R137"/>
      <c r="S137"/>
      <c r="T137"/>
    </row>
    <row r="138" spans="2:20" x14ac:dyDescent="0.25">
      <c r="B138" s="31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20"/>
      <c r="R138"/>
      <c r="S138"/>
      <c r="T138"/>
    </row>
    <row r="139" spans="2:20" x14ac:dyDescent="0.25">
      <c r="B139" s="31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20"/>
      <c r="R139"/>
      <c r="S139"/>
      <c r="T139"/>
    </row>
    <row r="140" spans="2:20" x14ac:dyDescent="0.25">
      <c r="B140" s="31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20"/>
      <c r="R140"/>
      <c r="S140"/>
      <c r="T140"/>
    </row>
    <row r="141" spans="2:20" x14ac:dyDescent="0.25">
      <c r="B141" s="3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20"/>
      <c r="R141"/>
      <c r="S141"/>
      <c r="T141"/>
    </row>
    <row r="142" spans="2:20" x14ac:dyDescent="0.25">
      <c r="B142" s="31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20"/>
      <c r="R142"/>
      <c r="S142"/>
      <c r="T142"/>
    </row>
    <row r="143" spans="2:20" x14ac:dyDescent="0.25">
      <c r="B143" s="31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20"/>
      <c r="R143"/>
      <c r="S143"/>
      <c r="T143"/>
    </row>
    <row r="144" spans="2:20" x14ac:dyDescent="0.25">
      <c r="B144" s="31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20"/>
      <c r="R144"/>
      <c r="S144"/>
      <c r="T144"/>
    </row>
    <row r="145" spans="2:20" x14ac:dyDescent="0.25">
      <c r="B145" s="31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20"/>
      <c r="R145"/>
      <c r="S145"/>
      <c r="T145"/>
    </row>
    <row r="146" spans="2:20" x14ac:dyDescent="0.25">
      <c r="B146" s="31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20"/>
      <c r="R146"/>
      <c r="S146"/>
      <c r="T146"/>
    </row>
    <row r="147" spans="2:20" x14ac:dyDescent="0.25">
      <c r="B147" s="31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20"/>
      <c r="R147"/>
      <c r="S147"/>
      <c r="T147"/>
    </row>
    <row r="148" spans="2:20" x14ac:dyDescent="0.25">
      <c r="B148" s="31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20"/>
      <c r="R148"/>
      <c r="S148"/>
      <c r="T148"/>
    </row>
    <row r="149" spans="2:20" x14ac:dyDescent="0.25">
      <c r="B149" s="31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20"/>
      <c r="R149"/>
      <c r="S149"/>
      <c r="T149"/>
    </row>
    <row r="150" spans="2:20" x14ac:dyDescent="0.25">
      <c r="B150" s="31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20"/>
      <c r="R150"/>
      <c r="S150"/>
      <c r="T150"/>
    </row>
    <row r="151" spans="2:20" x14ac:dyDescent="0.25">
      <c r="B151" s="3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20"/>
      <c r="R151"/>
      <c r="S151"/>
      <c r="T151"/>
    </row>
    <row r="152" spans="2:20" x14ac:dyDescent="0.25">
      <c r="B152" s="31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20"/>
      <c r="R152"/>
      <c r="S152"/>
      <c r="T152"/>
    </row>
    <row r="153" spans="2:20" x14ac:dyDescent="0.25">
      <c r="B153" s="31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20"/>
      <c r="R153"/>
      <c r="S153"/>
      <c r="T153"/>
    </row>
    <row r="154" spans="2:20" x14ac:dyDescent="0.25">
      <c r="B154" s="31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20"/>
      <c r="R154"/>
      <c r="S154"/>
      <c r="T154"/>
    </row>
    <row r="155" spans="2:20" x14ac:dyDescent="0.25">
      <c r="B155" s="31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20"/>
      <c r="R155"/>
      <c r="S155"/>
      <c r="T155"/>
    </row>
    <row r="156" spans="2:20" x14ac:dyDescent="0.25">
      <c r="B156" s="31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20"/>
      <c r="R156"/>
      <c r="S156"/>
      <c r="T156"/>
    </row>
    <row r="157" spans="2:20" x14ac:dyDescent="0.25">
      <c r="B157" s="31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20"/>
      <c r="R157"/>
      <c r="S157"/>
      <c r="T157"/>
    </row>
    <row r="158" spans="2:20" x14ac:dyDescent="0.25">
      <c r="B158" s="31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20"/>
      <c r="R158"/>
      <c r="S158"/>
      <c r="T158"/>
    </row>
    <row r="159" spans="2:20" x14ac:dyDescent="0.25">
      <c r="B159" s="31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20"/>
      <c r="R159"/>
      <c r="S159"/>
      <c r="T159"/>
    </row>
    <row r="160" spans="2:20" x14ac:dyDescent="0.25">
      <c r="B160" s="31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20"/>
      <c r="R160"/>
      <c r="S160"/>
      <c r="T160"/>
    </row>
    <row r="161" spans="2:20" x14ac:dyDescent="0.25">
      <c r="B161" s="3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20"/>
      <c r="R161"/>
      <c r="S161"/>
      <c r="T161"/>
    </row>
    <row r="162" spans="2:20" x14ac:dyDescent="0.25">
      <c r="B162" s="31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20"/>
      <c r="R162"/>
      <c r="S162"/>
      <c r="T162"/>
    </row>
    <row r="163" spans="2:20" x14ac:dyDescent="0.25">
      <c r="B163" s="31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20"/>
      <c r="R163"/>
      <c r="S163"/>
      <c r="T163"/>
    </row>
    <row r="164" spans="2:20" x14ac:dyDescent="0.25">
      <c r="B164" s="31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20"/>
      <c r="R164"/>
      <c r="S164"/>
      <c r="T164"/>
    </row>
    <row r="165" spans="2:20" x14ac:dyDescent="0.25">
      <c r="B165" s="31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20"/>
      <c r="R165"/>
      <c r="S165"/>
      <c r="T165"/>
    </row>
    <row r="166" spans="2:20" x14ac:dyDescent="0.25">
      <c r="B166" s="31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20"/>
      <c r="R166"/>
      <c r="S166"/>
      <c r="T166"/>
    </row>
    <row r="167" spans="2:20" x14ac:dyDescent="0.25">
      <c r="B167" s="31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20"/>
      <c r="R167"/>
      <c r="S167"/>
      <c r="T167"/>
    </row>
    <row r="168" spans="2:20" x14ac:dyDescent="0.25">
      <c r="B168" s="31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20"/>
      <c r="R168"/>
      <c r="S168"/>
      <c r="T168"/>
    </row>
    <row r="169" spans="2:20" x14ac:dyDescent="0.25">
      <c r="B169" s="31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20"/>
      <c r="R169"/>
      <c r="S169"/>
      <c r="T169"/>
    </row>
    <row r="170" spans="2:20" x14ac:dyDescent="0.25">
      <c r="B170" s="31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20"/>
      <c r="R170"/>
      <c r="S170"/>
      <c r="T170"/>
    </row>
    <row r="171" spans="2:20" x14ac:dyDescent="0.25">
      <c r="B171" s="3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20"/>
      <c r="R171"/>
      <c r="S171"/>
      <c r="T171"/>
    </row>
    <row r="172" spans="2:20" x14ac:dyDescent="0.25">
      <c r="B172" s="31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20"/>
      <c r="R172"/>
      <c r="S172"/>
      <c r="T172"/>
    </row>
    <row r="173" spans="2:20" x14ac:dyDescent="0.25">
      <c r="B173" s="31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20"/>
      <c r="R173"/>
      <c r="S173"/>
      <c r="T173"/>
    </row>
    <row r="174" spans="2:20" x14ac:dyDescent="0.25">
      <c r="B174" s="31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20"/>
      <c r="R174"/>
      <c r="S174"/>
      <c r="T174"/>
    </row>
    <row r="175" spans="2:20" x14ac:dyDescent="0.25">
      <c r="B175" s="31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20"/>
      <c r="R175"/>
      <c r="S175"/>
      <c r="T175"/>
    </row>
    <row r="176" spans="2:20" x14ac:dyDescent="0.25">
      <c r="B176" s="31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20"/>
      <c r="R176"/>
      <c r="S176"/>
      <c r="T176"/>
    </row>
    <row r="177" spans="2:20" x14ac:dyDescent="0.25">
      <c r="B177" s="31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20"/>
      <c r="R177"/>
      <c r="S177"/>
      <c r="T177"/>
    </row>
    <row r="178" spans="2:20" x14ac:dyDescent="0.25">
      <c r="B178" s="31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20"/>
      <c r="R178"/>
      <c r="S178"/>
      <c r="T178"/>
    </row>
    <row r="179" spans="2:20" x14ac:dyDescent="0.25">
      <c r="B179" s="31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20"/>
      <c r="R179"/>
      <c r="S179"/>
      <c r="T179"/>
    </row>
    <row r="180" spans="2:20" x14ac:dyDescent="0.25">
      <c r="B180" s="31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20"/>
      <c r="R180"/>
      <c r="S180"/>
      <c r="T180"/>
    </row>
    <row r="181" spans="2:20" x14ac:dyDescent="0.25">
      <c r="B181" s="3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20"/>
      <c r="R181"/>
      <c r="S181"/>
      <c r="T181"/>
    </row>
    <row r="182" spans="2:20" x14ac:dyDescent="0.25">
      <c r="B182" s="31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20"/>
      <c r="R182"/>
      <c r="S182"/>
      <c r="T182"/>
    </row>
    <row r="183" spans="2:20" x14ac:dyDescent="0.25">
      <c r="B183" s="31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20"/>
      <c r="R183"/>
      <c r="S183"/>
      <c r="T183"/>
    </row>
    <row r="184" spans="2:20" x14ac:dyDescent="0.25">
      <c r="B184" s="31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20"/>
      <c r="R184"/>
      <c r="S184"/>
      <c r="T184"/>
    </row>
    <row r="185" spans="2:20" x14ac:dyDescent="0.25">
      <c r="B185" s="31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20"/>
      <c r="R185"/>
      <c r="S185"/>
      <c r="T185"/>
    </row>
    <row r="186" spans="2:20" x14ac:dyDescent="0.25">
      <c r="B186" s="31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20"/>
      <c r="R186"/>
      <c r="S186"/>
      <c r="T186"/>
    </row>
    <row r="187" spans="2:20" x14ac:dyDescent="0.25">
      <c r="B187" s="31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20"/>
      <c r="R187"/>
      <c r="S187"/>
      <c r="T187"/>
    </row>
    <row r="188" spans="2:20" x14ac:dyDescent="0.25">
      <c r="B188" s="31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20"/>
      <c r="R188"/>
      <c r="S188"/>
      <c r="T188"/>
    </row>
    <row r="189" spans="2:20" x14ac:dyDescent="0.25">
      <c r="B189" s="31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20"/>
      <c r="R189"/>
      <c r="S189"/>
      <c r="T189"/>
    </row>
    <row r="190" spans="2:20" x14ac:dyDescent="0.25">
      <c r="B190" s="31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20"/>
      <c r="R190"/>
      <c r="S190"/>
      <c r="T190"/>
    </row>
    <row r="191" spans="2:20" x14ac:dyDescent="0.25">
      <c r="B191" s="3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20"/>
      <c r="R191"/>
      <c r="S191"/>
      <c r="T191"/>
    </row>
    <row r="192" spans="2:20" x14ac:dyDescent="0.25">
      <c r="B192" s="31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20"/>
      <c r="R192"/>
      <c r="S192"/>
      <c r="T192"/>
    </row>
    <row r="193" spans="2:20" x14ac:dyDescent="0.25">
      <c r="B193" s="31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20"/>
      <c r="R193"/>
      <c r="S193"/>
      <c r="T193"/>
    </row>
    <row r="194" spans="2:20" x14ac:dyDescent="0.25">
      <c r="B194" s="31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20"/>
      <c r="R194"/>
      <c r="S194"/>
      <c r="T194"/>
    </row>
    <row r="195" spans="2:20" x14ac:dyDescent="0.25">
      <c r="B195" s="31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20"/>
      <c r="R195"/>
      <c r="S195"/>
      <c r="T195"/>
    </row>
    <row r="196" spans="2:20" x14ac:dyDescent="0.25">
      <c r="B196" s="31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20"/>
      <c r="R196"/>
      <c r="S196"/>
      <c r="T196"/>
    </row>
    <row r="197" spans="2:20" x14ac:dyDescent="0.25">
      <c r="B197" s="31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20"/>
      <c r="R197"/>
      <c r="S197"/>
      <c r="T197"/>
    </row>
    <row r="198" spans="2:20" x14ac:dyDescent="0.25">
      <c r="B198" s="31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20"/>
      <c r="R198"/>
      <c r="S198"/>
      <c r="T198"/>
    </row>
    <row r="199" spans="2:20" x14ac:dyDescent="0.25">
      <c r="B199" s="31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20"/>
      <c r="R199"/>
      <c r="S199"/>
      <c r="T199"/>
    </row>
    <row r="200" spans="2:20" x14ac:dyDescent="0.25">
      <c r="B200" s="31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20"/>
      <c r="R200"/>
      <c r="S200"/>
      <c r="T200"/>
    </row>
    <row r="201" spans="2:20" x14ac:dyDescent="0.25">
      <c r="B201" s="3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20"/>
      <c r="R201"/>
      <c r="S201"/>
      <c r="T201"/>
    </row>
    <row r="202" spans="2:20" x14ac:dyDescent="0.25">
      <c r="B202" s="31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20"/>
      <c r="R202"/>
      <c r="S202"/>
      <c r="T202"/>
    </row>
    <row r="203" spans="2:20" x14ac:dyDescent="0.25">
      <c r="B203" s="31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20"/>
      <c r="R203"/>
      <c r="S203"/>
      <c r="T203"/>
    </row>
    <row r="204" spans="2:20" x14ac:dyDescent="0.25">
      <c r="B204" s="31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20"/>
      <c r="R204"/>
      <c r="S204"/>
      <c r="T204"/>
    </row>
    <row r="205" spans="2:20" x14ac:dyDescent="0.25">
      <c r="B205" s="31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20"/>
      <c r="R205"/>
      <c r="S205"/>
      <c r="T205"/>
    </row>
    <row r="206" spans="2:20" x14ac:dyDescent="0.25">
      <c r="B206" s="31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20"/>
      <c r="R206"/>
      <c r="S206"/>
      <c r="T206"/>
    </row>
    <row r="207" spans="2:20" x14ac:dyDescent="0.25">
      <c r="B207" s="31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20"/>
      <c r="R207"/>
      <c r="S207"/>
      <c r="T207"/>
    </row>
    <row r="208" spans="2:20" x14ac:dyDescent="0.25">
      <c r="B208" s="31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20"/>
      <c r="R208"/>
      <c r="S208"/>
      <c r="T208"/>
    </row>
    <row r="209" spans="2:20" x14ac:dyDescent="0.25">
      <c r="B209" s="31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20"/>
      <c r="R209"/>
      <c r="S209"/>
      <c r="T209"/>
    </row>
    <row r="210" spans="2:20" x14ac:dyDescent="0.25">
      <c r="B210" s="31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20"/>
      <c r="R210"/>
      <c r="S210"/>
      <c r="T210"/>
    </row>
    <row r="211" spans="2:20" x14ac:dyDescent="0.25">
      <c r="B211" s="3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20"/>
      <c r="R211"/>
      <c r="S211"/>
      <c r="T211"/>
    </row>
    <row r="212" spans="2:20" x14ac:dyDescent="0.25">
      <c r="B212" s="31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20"/>
      <c r="R212"/>
      <c r="S212"/>
      <c r="T212"/>
    </row>
    <row r="213" spans="2:20" x14ac:dyDescent="0.25">
      <c r="B213" s="31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20"/>
      <c r="R213"/>
      <c r="S213"/>
      <c r="T213"/>
    </row>
    <row r="214" spans="2:20" x14ac:dyDescent="0.25">
      <c r="B214" s="31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20"/>
      <c r="R214"/>
      <c r="S214"/>
      <c r="T214"/>
    </row>
    <row r="215" spans="2:20" x14ac:dyDescent="0.25">
      <c r="B215" s="31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20"/>
      <c r="R215"/>
      <c r="S215"/>
      <c r="T215"/>
    </row>
    <row r="216" spans="2:20" x14ac:dyDescent="0.25">
      <c r="B216" s="31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20"/>
      <c r="R216"/>
      <c r="S216"/>
      <c r="T216"/>
    </row>
    <row r="217" spans="2:20" x14ac:dyDescent="0.25">
      <c r="B217" s="31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20"/>
      <c r="R217"/>
      <c r="S217"/>
      <c r="T217"/>
    </row>
    <row r="218" spans="2:20" x14ac:dyDescent="0.25">
      <c r="B218" s="31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20"/>
      <c r="R218"/>
      <c r="S218"/>
      <c r="T218"/>
    </row>
    <row r="219" spans="2:20" x14ac:dyDescent="0.25">
      <c r="B219" s="31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20"/>
      <c r="R219"/>
      <c r="S219"/>
      <c r="T219"/>
    </row>
    <row r="220" spans="2:20" x14ac:dyDescent="0.25">
      <c r="B220" s="31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20"/>
      <c r="R220"/>
      <c r="S220"/>
      <c r="T220"/>
    </row>
    <row r="221" spans="2:20" x14ac:dyDescent="0.25">
      <c r="B221" s="3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20"/>
      <c r="R221"/>
      <c r="S221"/>
      <c r="T221"/>
    </row>
    <row r="222" spans="2:20" x14ac:dyDescent="0.25">
      <c r="B222" s="31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20"/>
      <c r="R222"/>
      <c r="S222"/>
      <c r="T222"/>
    </row>
    <row r="223" spans="2:20" x14ac:dyDescent="0.25">
      <c r="B223" s="31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20"/>
      <c r="R223"/>
      <c r="S223"/>
      <c r="T223"/>
    </row>
    <row r="224" spans="2:20" x14ac:dyDescent="0.25">
      <c r="B224" s="31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20"/>
      <c r="R224"/>
      <c r="S224"/>
      <c r="T224"/>
    </row>
    <row r="225" spans="2:20" x14ac:dyDescent="0.25">
      <c r="B225" s="31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20"/>
      <c r="R225"/>
      <c r="S225"/>
      <c r="T225"/>
    </row>
    <row r="226" spans="2:20" x14ac:dyDescent="0.25">
      <c r="B226" s="31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20"/>
      <c r="R226"/>
      <c r="S226"/>
      <c r="T226"/>
    </row>
    <row r="227" spans="2:20" x14ac:dyDescent="0.25">
      <c r="B227" s="31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20"/>
      <c r="R227"/>
      <c r="S227"/>
      <c r="T227"/>
    </row>
    <row r="228" spans="2:20" x14ac:dyDescent="0.25">
      <c r="B228" s="31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20"/>
      <c r="R228"/>
      <c r="S228"/>
      <c r="T228"/>
    </row>
    <row r="229" spans="2:20" x14ac:dyDescent="0.25">
      <c r="B229" s="31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20"/>
      <c r="R229"/>
      <c r="S229"/>
      <c r="T229"/>
    </row>
    <row r="230" spans="2:20" x14ac:dyDescent="0.25">
      <c r="B230" s="31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20"/>
      <c r="R230"/>
      <c r="S230"/>
      <c r="T230"/>
    </row>
    <row r="231" spans="2:20" x14ac:dyDescent="0.25">
      <c r="B231" s="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20"/>
      <c r="R231"/>
      <c r="S231"/>
      <c r="T231"/>
    </row>
    <row r="232" spans="2:20" x14ac:dyDescent="0.25">
      <c r="B232" s="31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20"/>
      <c r="R232"/>
      <c r="S232"/>
      <c r="T232"/>
    </row>
    <row r="233" spans="2:20" x14ac:dyDescent="0.25">
      <c r="B233" s="31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20"/>
      <c r="R233"/>
      <c r="S233"/>
      <c r="T233"/>
    </row>
    <row r="234" spans="2:20" x14ac:dyDescent="0.25">
      <c r="B234" s="31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20"/>
      <c r="R234"/>
      <c r="S234"/>
      <c r="T234"/>
    </row>
    <row r="235" spans="2:20" x14ac:dyDescent="0.25">
      <c r="B235" s="31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20"/>
      <c r="R235"/>
      <c r="S235"/>
      <c r="T235"/>
    </row>
    <row r="236" spans="2:20" x14ac:dyDescent="0.25">
      <c r="B236" s="31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20"/>
      <c r="R236"/>
      <c r="S236"/>
      <c r="T236"/>
    </row>
    <row r="237" spans="2:20" x14ac:dyDescent="0.25">
      <c r="B237" s="31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20"/>
      <c r="R237"/>
      <c r="S237"/>
      <c r="T237"/>
    </row>
    <row r="238" spans="2:20" x14ac:dyDescent="0.25">
      <c r="B238" s="31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20"/>
      <c r="R238"/>
      <c r="S238"/>
      <c r="T238"/>
    </row>
    <row r="239" spans="2:20" x14ac:dyDescent="0.25">
      <c r="B239" s="31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20"/>
      <c r="R239"/>
      <c r="S239"/>
      <c r="T239"/>
    </row>
    <row r="240" spans="2:20" x14ac:dyDescent="0.25">
      <c r="B240" s="31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20"/>
      <c r="R240"/>
      <c r="S240"/>
      <c r="T240"/>
    </row>
    <row r="241" spans="2:20" x14ac:dyDescent="0.25">
      <c r="B241" s="3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20"/>
      <c r="R241"/>
      <c r="S241"/>
      <c r="T241"/>
    </row>
    <row r="242" spans="2:20" x14ac:dyDescent="0.25">
      <c r="B242" s="31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20"/>
      <c r="R242"/>
      <c r="S242"/>
      <c r="T242"/>
    </row>
    <row r="243" spans="2:20" x14ac:dyDescent="0.25">
      <c r="B243" s="31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20"/>
      <c r="R243"/>
      <c r="S243"/>
      <c r="T243"/>
    </row>
    <row r="244" spans="2:20" x14ac:dyDescent="0.25">
      <c r="B244" s="31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20"/>
      <c r="R244"/>
      <c r="S244"/>
      <c r="T244"/>
    </row>
    <row r="245" spans="2:20" x14ac:dyDescent="0.25">
      <c r="B245" s="31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20"/>
      <c r="R245"/>
      <c r="S245"/>
      <c r="T245"/>
    </row>
    <row r="246" spans="2:20" x14ac:dyDescent="0.25">
      <c r="B246" s="31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20"/>
      <c r="R246"/>
      <c r="S246"/>
      <c r="T246"/>
    </row>
    <row r="247" spans="2:20" x14ac:dyDescent="0.25">
      <c r="B247" s="31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20"/>
      <c r="R247"/>
      <c r="S247"/>
      <c r="T247"/>
    </row>
    <row r="248" spans="2:20" x14ac:dyDescent="0.25">
      <c r="B248" s="31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20"/>
      <c r="R248"/>
      <c r="S248"/>
      <c r="T248"/>
    </row>
    <row r="249" spans="2:20" x14ac:dyDescent="0.25">
      <c r="B249" s="31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20"/>
      <c r="R249"/>
      <c r="S249"/>
      <c r="T249"/>
    </row>
    <row r="250" spans="2:20" x14ac:dyDescent="0.25">
      <c r="B250" s="31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20"/>
      <c r="R250"/>
      <c r="S250"/>
      <c r="T250"/>
    </row>
    <row r="251" spans="2:20" x14ac:dyDescent="0.25">
      <c r="B251" s="3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20"/>
      <c r="R251"/>
      <c r="S251"/>
      <c r="T251"/>
    </row>
    <row r="252" spans="2:20" x14ac:dyDescent="0.25">
      <c r="B252" s="31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20"/>
      <c r="R252"/>
      <c r="S252"/>
      <c r="T252"/>
    </row>
    <row r="253" spans="2:20" x14ac:dyDescent="0.25">
      <c r="B253" s="31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20"/>
      <c r="R253"/>
      <c r="S253"/>
      <c r="T253"/>
    </row>
    <row r="254" spans="2:20" x14ac:dyDescent="0.25">
      <c r="B254" s="31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20"/>
      <c r="R254"/>
      <c r="S254"/>
      <c r="T254"/>
    </row>
    <row r="255" spans="2:20" x14ac:dyDescent="0.25">
      <c r="B255" s="31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20"/>
      <c r="R255"/>
      <c r="S255"/>
      <c r="T255"/>
    </row>
    <row r="256" spans="2:20" x14ac:dyDescent="0.25">
      <c r="B256" s="31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20"/>
      <c r="R256"/>
      <c r="S256"/>
      <c r="T256"/>
    </row>
    <row r="257" spans="2:20" x14ac:dyDescent="0.25">
      <c r="B257" s="31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20"/>
      <c r="R257"/>
      <c r="S257"/>
      <c r="T257"/>
    </row>
    <row r="258" spans="2:20" x14ac:dyDescent="0.25">
      <c r="B258" s="31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20"/>
      <c r="R258"/>
      <c r="S258"/>
      <c r="T258"/>
    </row>
    <row r="259" spans="2:20" x14ac:dyDescent="0.25">
      <c r="B259" s="31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20"/>
      <c r="R259"/>
      <c r="S259"/>
      <c r="T259"/>
    </row>
    <row r="260" spans="2:20" x14ac:dyDescent="0.25">
      <c r="B260" s="31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20"/>
      <c r="R260"/>
      <c r="S260"/>
      <c r="T260"/>
    </row>
    <row r="261" spans="2:20" x14ac:dyDescent="0.25">
      <c r="B261" s="3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20"/>
      <c r="R261"/>
      <c r="S261"/>
      <c r="T261"/>
    </row>
    <row r="262" spans="2:20" x14ac:dyDescent="0.25">
      <c r="B262" s="31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20"/>
      <c r="R262"/>
      <c r="S262"/>
      <c r="T262"/>
    </row>
    <row r="263" spans="2:20" x14ac:dyDescent="0.25">
      <c r="B263" s="31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20"/>
      <c r="R263"/>
      <c r="S263"/>
      <c r="T263"/>
    </row>
    <row r="264" spans="2:20" x14ac:dyDescent="0.25">
      <c r="B264" s="31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20"/>
      <c r="R264"/>
      <c r="S264"/>
      <c r="T264"/>
    </row>
    <row r="265" spans="2:20" x14ac:dyDescent="0.25">
      <c r="B265" s="31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20"/>
      <c r="R265"/>
      <c r="S265"/>
      <c r="T265"/>
    </row>
    <row r="266" spans="2:20" x14ac:dyDescent="0.25">
      <c r="B266" s="31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20"/>
      <c r="R266"/>
      <c r="S266"/>
      <c r="T266"/>
    </row>
    <row r="267" spans="2:20" x14ac:dyDescent="0.25">
      <c r="B267" s="31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20"/>
      <c r="R267"/>
      <c r="S267"/>
      <c r="T267"/>
    </row>
    <row r="268" spans="2:20" x14ac:dyDescent="0.25">
      <c r="B268" s="31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20"/>
      <c r="R268"/>
      <c r="S268"/>
      <c r="T268"/>
    </row>
    <row r="269" spans="2:20" x14ac:dyDescent="0.25">
      <c r="B269" s="31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20"/>
      <c r="R269"/>
      <c r="S269"/>
      <c r="T269"/>
    </row>
    <row r="270" spans="2:20" x14ac:dyDescent="0.25">
      <c r="B270" s="31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20"/>
      <c r="R270"/>
      <c r="S270"/>
      <c r="T270"/>
    </row>
    <row r="271" spans="2:20" x14ac:dyDescent="0.25">
      <c r="B271" s="3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20"/>
      <c r="R271"/>
      <c r="S271"/>
      <c r="T271"/>
    </row>
    <row r="272" spans="2:20" x14ac:dyDescent="0.25">
      <c r="B272" s="31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20"/>
      <c r="R272"/>
      <c r="S272"/>
      <c r="T272"/>
    </row>
    <row r="273" spans="2:20" x14ac:dyDescent="0.25">
      <c r="B273" s="31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20"/>
      <c r="R273"/>
      <c r="S273"/>
      <c r="T273"/>
    </row>
    <row r="274" spans="2:20" x14ac:dyDescent="0.25">
      <c r="B274" s="31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20"/>
      <c r="R274"/>
      <c r="S274"/>
      <c r="T274"/>
    </row>
    <row r="275" spans="2:20" x14ac:dyDescent="0.25">
      <c r="B275" s="31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20"/>
      <c r="R275"/>
      <c r="S275"/>
      <c r="T275"/>
    </row>
    <row r="276" spans="2:20" x14ac:dyDescent="0.25">
      <c r="B276" s="31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20"/>
      <c r="R276"/>
      <c r="S276"/>
      <c r="T276"/>
    </row>
    <row r="277" spans="2:20" x14ac:dyDescent="0.25">
      <c r="B277" s="31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20"/>
      <c r="R277"/>
      <c r="S277"/>
      <c r="T277"/>
    </row>
    <row r="278" spans="2:20" x14ac:dyDescent="0.25">
      <c r="B278" s="31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20"/>
      <c r="R278"/>
      <c r="S278"/>
      <c r="T278"/>
    </row>
    <row r="279" spans="2:20" x14ac:dyDescent="0.25">
      <c r="B279" s="31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20"/>
      <c r="R279"/>
      <c r="S279"/>
      <c r="T279"/>
    </row>
    <row r="280" spans="2:20" x14ac:dyDescent="0.25">
      <c r="B280" s="31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20"/>
      <c r="R280"/>
      <c r="S280"/>
      <c r="T280"/>
    </row>
    <row r="281" spans="2:20" x14ac:dyDescent="0.25">
      <c r="B281" s="3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20"/>
      <c r="R281"/>
      <c r="S281"/>
      <c r="T281"/>
    </row>
    <row r="282" spans="2:20" x14ac:dyDescent="0.25">
      <c r="B282" s="31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20"/>
      <c r="R282"/>
      <c r="S282"/>
      <c r="T282"/>
    </row>
    <row r="283" spans="2:20" x14ac:dyDescent="0.25">
      <c r="B283" s="31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20"/>
      <c r="R283"/>
      <c r="S283"/>
      <c r="T283"/>
    </row>
    <row r="284" spans="2:20" x14ac:dyDescent="0.25">
      <c r="B284" s="31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20"/>
      <c r="R284"/>
      <c r="S284"/>
      <c r="T284"/>
    </row>
    <row r="285" spans="2:20" x14ac:dyDescent="0.25">
      <c r="B285" s="31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20"/>
      <c r="R285"/>
      <c r="S285"/>
      <c r="T285"/>
    </row>
    <row r="286" spans="2:20" x14ac:dyDescent="0.25">
      <c r="B286" s="31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20"/>
      <c r="R286"/>
      <c r="S286"/>
      <c r="T286"/>
    </row>
    <row r="287" spans="2:20" x14ac:dyDescent="0.25">
      <c r="B287" s="31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20"/>
      <c r="R287"/>
      <c r="S287"/>
      <c r="T287"/>
    </row>
    <row r="288" spans="2:20" x14ac:dyDescent="0.25">
      <c r="B288" s="31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20"/>
      <c r="R288"/>
      <c r="S288"/>
      <c r="T288"/>
    </row>
    <row r="289" spans="2:20" x14ac:dyDescent="0.25">
      <c r="B289" s="31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20"/>
      <c r="R289"/>
      <c r="S289"/>
      <c r="T289"/>
    </row>
    <row r="290" spans="2:20" x14ac:dyDescent="0.25">
      <c r="B290" s="31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20"/>
      <c r="R290"/>
      <c r="S290"/>
      <c r="T290"/>
    </row>
    <row r="291" spans="2:20" x14ac:dyDescent="0.25">
      <c r="B291" s="3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20"/>
      <c r="R291"/>
      <c r="S291"/>
      <c r="T291"/>
    </row>
    <row r="292" spans="2:20" x14ac:dyDescent="0.25">
      <c r="B292" s="31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20"/>
      <c r="R292"/>
      <c r="S292"/>
      <c r="T292"/>
    </row>
    <row r="293" spans="2:20" x14ac:dyDescent="0.25">
      <c r="B293" s="31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20"/>
      <c r="R293"/>
      <c r="S293"/>
      <c r="T293"/>
    </row>
    <row r="294" spans="2:20" x14ac:dyDescent="0.25">
      <c r="B294" s="31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20"/>
      <c r="R294"/>
      <c r="S294"/>
      <c r="T294"/>
    </row>
    <row r="295" spans="2:20" x14ac:dyDescent="0.25">
      <c r="B295" s="31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20"/>
      <c r="R295"/>
      <c r="S295"/>
      <c r="T295"/>
    </row>
    <row r="296" spans="2:20" x14ac:dyDescent="0.25">
      <c r="B296" s="31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20"/>
      <c r="R296"/>
      <c r="S296"/>
      <c r="T296"/>
    </row>
    <row r="297" spans="2:20" x14ac:dyDescent="0.25">
      <c r="B297" s="31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20"/>
      <c r="R297"/>
      <c r="S297"/>
      <c r="T297"/>
    </row>
    <row r="298" spans="2:20" x14ac:dyDescent="0.25">
      <c r="B298" s="31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20"/>
      <c r="R298"/>
      <c r="S298"/>
      <c r="T298"/>
    </row>
    <row r="299" spans="2:20" x14ac:dyDescent="0.25">
      <c r="B299" s="31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20"/>
      <c r="R299"/>
      <c r="S299"/>
      <c r="T299"/>
    </row>
    <row r="300" spans="2:20" x14ac:dyDescent="0.25">
      <c r="B300" s="31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20"/>
      <c r="R300"/>
      <c r="S300"/>
      <c r="T300"/>
    </row>
    <row r="301" spans="2:20" x14ac:dyDescent="0.25">
      <c r="B301" s="3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20"/>
      <c r="R301"/>
      <c r="S301"/>
      <c r="T301"/>
    </row>
    <row r="302" spans="2:20" x14ac:dyDescent="0.25">
      <c r="B302" s="31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20"/>
      <c r="R302"/>
      <c r="S302"/>
      <c r="T302"/>
    </row>
    <row r="303" spans="2:20" x14ac:dyDescent="0.25">
      <c r="B303" s="31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20"/>
      <c r="R303"/>
      <c r="S303"/>
      <c r="T303"/>
    </row>
    <row r="304" spans="2:20" x14ac:dyDescent="0.25">
      <c r="B304" s="31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20"/>
      <c r="R304"/>
      <c r="S304"/>
      <c r="T304"/>
    </row>
    <row r="305" spans="2:20" x14ac:dyDescent="0.25">
      <c r="B305" s="31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20"/>
      <c r="R305"/>
      <c r="S305"/>
      <c r="T305"/>
    </row>
    <row r="306" spans="2:20" x14ac:dyDescent="0.25">
      <c r="B306" s="31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20"/>
      <c r="R306"/>
      <c r="S306"/>
      <c r="T306"/>
    </row>
    <row r="307" spans="2:20" x14ac:dyDescent="0.25">
      <c r="B307" s="31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20"/>
      <c r="R307"/>
      <c r="S307"/>
      <c r="T307"/>
    </row>
    <row r="308" spans="2:20" x14ac:dyDescent="0.25">
      <c r="B308" s="31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20"/>
      <c r="R308"/>
      <c r="S308"/>
      <c r="T308"/>
    </row>
    <row r="309" spans="2:20" x14ac:dyDescent="0.25">
      <c r="B309" s="31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20"/>
      <c r="R309"/>
      <c r="S309"/>
      <c r="T309"/>
    </row>
    <row r="310" spans="2:20" x14ac:dyDescent="0.25">
      <c r="B310" s="31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20"/>
      <c r="R310"/>
      <c r="S310"/>
      <c r="T310"/>
    </row>
    <row r="311" spans="2:20" x14ac:dyDescent="0.25">
      <c r="B311" s="3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20"/>
      <c r="R311"/>
      <c r="S311"/>
      <c r="T311"/>
    </row>
    <row r="312" spans="2:20" x14ac:dyDescent="0.25">
      <c r="B312" s="31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20"/>
      <c r="R312"/>
      <c r="S312"/>
      <c r="T312"/>
    </row>
    <row r="313" spans="2:20" x14ac:dyDescent="0.25">
      <c r="B313" s="31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20"/>
      <c r="R313"/>
      <c r="S313"/>
      <c r="T313"/>
    </row>
    <row r="314" spans="2:20" x14ac:dyDescent="0.25">
      <c r="B314" s="31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20"/>
      <c r="R314"/>
      <c r="S314"/>
      <c r="T314"/>
    </row>
    <row r="315" spans="2:20" x14ac:dyDescent="0.25">
      <c r="B315" s="31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20"/>
      <c r="R315"/>
      <c r="S315"/>
      <c r="T315"/>
    </row>
    <row r="316" spans="2:20" x14ac:dyDescent="0.25">
      <c r="B316" s="31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20"/>
      <c r="R316"/>
      <c r="S316"/>
      <c r="T316"/>
    </row>
    <row r="317" spans="2:20" x14ac:dyDescent="0.25">
      <c r="B317" s="31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20"/>
      <c r="R317"/>
      <c r="S317"/>
      <c r="T317"/>
    </row>
    <row r="318" spans="2:20" x14ac:dyDescent="0.25">
      <c r="B318" s="31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20"/>
      <c r="R318"/>
      <c r="S318"/>
      <c r="T318"/>
    </row>
    <row r="319" spans="2:20" x14ac:dyDescent="0.25">
      <c r="B319" s="31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20"/>
      <c r="R319"/>
      <c r="S319"/>
      <c r="T319"/>
    </row>
    <row r="320" spans="2:20" x14ac:dyDescent="0.25">
      <c r="B320" s="31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20"/>
      <c r="R320"/>
      <c r="S320"/>
      <c r="T320"/>
    </row>
    <row r="321" spans="2:20" x14ac:dyDescent="0.25">
      <c r="B321" s="3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20"/>
      <c r="R321"/>
      <c r="S321"/>
      <c r="T321"/>
    </row>
    <row r="322" spans="2:20" x14ac:dyDescent="0.25">
      <c r="B322" s="31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20"/>
      <c r="R322"/>
      <c r="S322"/>
      <c r="T322"/>
    </row>
    <row r="323" spans="2:20" x14ac:dyDescent="0.25">
      <c r="B323" s="31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20"/>
      <c r="R323"/>
      <c r="S323"/>
      <c r="T323"/>
    </row>
    <row r="324" spans="2:20" x14ac:dyDescent="0.25">
      <c r="B324" s="31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20"/>
      <c r="R324"/>
      <c r="S324"/>
      <c r="T324"/>
    </row>
    <row r="325" spans="2:20" x14ac:dyDescent="0.25">
      <c r="B325" s="31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20"/>
      <c r="R325"/>
      <c r="S325"/>
      <c r="T325"/>
    </row>
    <row r="326" spans="2:20" x14ac:dyDescent="0.25">
      <c r="B326" s="31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20"/>
      <c r="R326"/>
      <c r="S326"/>
      <c r="T326"/>
    </row>
    <row r="327" spans="2:20" x14ac:dyDescent="0.25">
      <c r="B327" s="31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20"/>
      <c r="R327"/>
      <c r="S327"/>
      <c r="T327"/>
    </row>
    <row r="328" spans="2:20" x14ac:dyDescent="0.25">
      <c r="B328" s="31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20"/>
      <c r="R328"/>
      <c r="S328"/>
      <c r="T328"/>
    </row>
    <row r="329" spans="2:20" x14ac:dyDescent="0.25">
      <c r="B329" s="31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20"/>
      <c r="R329"/>
      <c r="S329"/>
      <c r="T329"/>
    </row>
    <row r="330" spans="2:20" x14ac:dyDescent="0.25">
      <c r="B330" s="31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20"/>
      <c r="R330"/>
      <c r="S330"/>
      <c r="T330"/>
    </row>
    <row r="331" spans="2:20" x14ac:dyDescent="0.25">
      <c r="B331" s="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20"/>
      <c r="R331"/>
      <c r="S331"/>
      <c r="T331"/>
    </row>
    <row r="332" spans="2:20" x14ac:dyDescent="0.25">
      <c r="B332" s="31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20"/>
      <c r="R332"/>
      <c r="S332"/>
      <c r="T332"/>
    </row>
    <row r="333" spans="2:20" x14ac:dyDescent="0.25">
      <c r="B333" s="31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20"/>
      <c r="R333"/>
      <c r="S333"/>
      <c r="T333"/>
    </row>
    <row r="334" spans="2:20" x14ac:dyDescent="0.25">
      <c r="B334" s="31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20"/>
      <c r="R334"/>
      <c r="S334"/>
      <c r="T334"/>
    </row>
    <row r="335" spans="2:20" x14ac:dyDescent="0.25">
      <c r="B335" s="31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20"/>
      <c r="R335"/>
      <c r="S335"/>
      <c r="T335"/>
    </row>
    <row r="336" spans="2:20" x14ac:dyDescent="0.25">
      <c r="B336" s="31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20"/>
      <c r="R336"/>
      <c r="S336"/>
      <c r="T336"/>
    </row>
    <row r="337" spans="2:20" x14ac:dyDescent="0.25">
      <c r="B337" s="31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20"/>
      <c r="R337"/>
      <c r="S337"/>
      <c r="T337"/>
    </row>
    <row r="338" spans="2:20" x14ac:dyDescent="0.25">
      <c r="B338" s="31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20"/>
      <c r="R338"/>
      <c r="S338"/>
      <c r="T338"/>
    </row>
    <row r="339" spans="2:20" x14ac:dyDescent="0.25">
      <c r="B339" s="31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20"/>
      <c r="R339"/>
      <c r="S339"/>
      <c r="T339"/>
    </row>
    <row r="340" spans="2:20" x14ac:dyDescent="0.25">
      <c r="B340" s="31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20"/>
      <c r="R340"/>
      <c r="S340"/>
      <c r="T340"/>
    </row>
    <row r="341" spans="2:20" x14ac:dyDescent="0.25">
      <c r="B341" s="3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20"/>
      <c r="R341"/>
      <c r="S341"/>
      <c r="T341"/>
    </row>
    <row r="342" spans="2:20" x14ac:dyDescent="0.25">
      <c r="B342" s="31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20"/>
      <c r="R342"/>
      <c r="S342"/>
      <c r="T342"/>
    </row>
    <row r="343" spans="2:20" x14ac:dyDescent="0.25">
      <c r="B343" s="31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20"/>
      <c r="R343"/>
      <c r="S343"/>
      <c r="T343"/>
    </row>
    <row r="344" spans="2:20" x14ac:dyDescent="0.25">
      <c r="B344" s="31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20"/>
      <c r="R344"/>
      <c r="S344"/>
      <c r="T344"/>
    </row>
    <row r="345" spans="2:20" x14ac:dyDescent="0.25">
      <c r="B345" s="31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20"/>
      <c r="R345"/>
      <c r="S345"/>
      <c r="T345"/>
    </row>
    <row r="346" spans="2:20" x14ac:dyDescent="0.25">
      <c r="B346" s="31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20"/>
      <c r="R346"/>
      <c r="S346"/>
      <c r="T346"/>
    </row>
    <row r="347" spans="2:20" x14ac:dyDescent="0.25">
      <c r="B347" s="31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20"/>
      <c r="R347"/>
      <c r="S347"/>
      <c r="T347"/>
    </row>
    <row r="348" spans="2:20" x14ac:dyDescent="0.25">
      <c r="B348" s="31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20"/>
      <c r="R348"/>
      <c r="S348"/>
      <c r="T348"/>
    </row>
    <row r="349" spans="2:20" x14ac:dyDescent="0.25">
      <c r="B349" s="31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20"/>
      <c r="R349"/>
      <c r="S349"/>
      <c r="T349"/>
    </row>
    <row r="350" spans="2:20" x14ac:dyDescent="0.25">
      <c r="B350" s="31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20"/>
      <c r="R350"/>
      <c r="S350"/>
      <c r="T350"/>
    </row>
    <row r="351" spans="2:20" x14ac:dyDescent="0.25">
      <c r="B351" s="3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20"/>
      <c r="R351"/>
      <c r="S351"/>
      <c r="T351"/>
    </row>
    <row r="352" spans="2:20" x14ac:dyDescent="0.25">
      <c r="B352" s="31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20"/>
      <c r="R352"/>
      <c r="S352"/>
      <c r="T352"/>
    </row>
    <row r="353" spans="2:20" x14ac:dyDescent="0.25">
      <c r="B353" s="31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20"/>
      <c r="R353"/>
      <c r="S353"/>
      <c r="T353"/>
    </row>
    <row r="354" spans="2:20" x14ac:dyDescent="0.25">
      <c r="B354" s="31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20"/>
      <c r="R354"/>
      <c r="S354"/>
      <c r="T354"/>
    </row>
    <row r="355" spans="2:20" x14ac:dyDescent="0.25">
      <c r="B355" s="31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20"/>
      <c r="R355"/>
      <c r="S355"/>
      <c r="T355"/>
    </row>
    <row r="356" spans="2:20" x14ac:dyDescent="0.25">
      <c r="B356" s="31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20"/>
      <c r="R356"/>
      <c r="S356"/>
      <c r="T356"/>
    </row>
    <row r="357" spans="2:20" x14ac:dyDescent="0.25">
      <c r="B357" s="31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20"/>
      <c r="R357"/>
      <c r="S357"/>
      <c r="T357"/>
    </row>
    <row r="358" spans="2:20" x14ac:dyDescent="0.25">
      <c r="B358" s="31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20"/>
      <c r="R358"/>
      <c r="S358"/>
      <c r="T358"/>
    </row>
    <row r="359" spans="2:20" x14ac:dyDescent="0.25">
      <c r="B359" s="31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20"/>
      <c r="R359"/>
      <c r="S359"/>
      <c r="T359"/>
    </row>
    <row r="360" spans="2:20" x14ac:dyDescent="0.25">
      <c r="B360" s="31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20"/>
      <c r="R360"/>
      <c r="S360"/>
      <c r="T360"/>
    </row>
    <row r="361" spans="2:20" x14ac:dyDescent="0.25">
      <c r="B361" s="3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20"/>
      <c r="R361"/>
      <c r="S361"/>
      <c r="T361"/>
    </row>
    <row r="362" spans="2:20" x14ac:dyDescent="0.25">
      <c r="B362" s="31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20"/>
      <c r="R362"/>
      <c r="S362"/>
      <c r="T362"/>
    </row>
    <row r="363" spans="2:20" x14ac:dyDescent="0.25">
      <c r="B363" s="31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20"/>
      <c r="R363"/>
      <c r="S363"/>
      <c r="T363"/>
    </row>
    <row r="364" spans="2:20" x14ac:dyDescent="0.25">
      <c r="B364" s="31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20"/>
      <c r="R364"/>
      <c r="S364"/>
      <c r="T364"/>
    </row>
    <row r="365" spans="2:20" x14ac:dyDescent="0.25">
      <c r="B365" s="31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20"/>
      <c r="R365"/>
      <c r="S365"/>
      <c r="T365"/>
    </row>
    <row r="366" spans="2:20" x14ac:dyDescent="0.25">
      <c r="B366" s="31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20"/>
      <c r="R366"/>
      <c r="S366"/>
      <c r="T366"/>
    </row>
    <row r="367" spans="2:20" x14ac:dyDescent="0.25">
      <c r="B367" s="31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20"/>
      <c r="R367"/>
      <c r="S367"/>
      <c r="T367"/>
    </row>
    <row r="368" spans="2:20" x14ac:dyDescent="0.25">
      <c r="B368" s="31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20"/>
      <c r="R368"/>
      <c r="S368"/>
      <c r="T368"/>
    </row>
    <row r="369" spans="2:20" x14ac:dyDescent="0.25">
      <c r="B369" s="31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20"/>
      <c r="R369"/>
      <c r="S369"/>
      <c r="T369"/>
    </row>
    <row r="370" spans="2:20" x14ac:dyDescent="0.25">
      <c r="B370" s="31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20"/>
      <c r="R370"/>
      <c r="S370"/>
      <c r="T370"/>
    </row>
    <row r="371" spans="2:20" x14ac:dyDescent="0.25">
      <c r="B371" s="3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20"/>
      <c r="R371"/>
      <c r="S371"/>
      <c r="T371"/>
    </row>
    <row r="372" spans="2:20" x14ac:dyDescent="0.25">
      <c r="B372" s="31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20"/>
      <c r="R372"/>
      <c r="S372"/>
      <c r="T372"/>
    </row>
    <row r="373" spans="2:20" x14ac:dyDescent="0.25">
      <c r="B373" s="31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20"/>
      <c r="R373"/>
      <c r="S373"/>
      <c r="T373"/>
    </row>
    <row r="374" spans="2:20" x14ac:dyDescent="0.25">
      <c r="B374" s="31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20"/>
      <c r="R374"/>
      <c r="S374"/>
      <c r="T374"/>
    </row>
    <row r="375" spans="2:20" x14ac:dyDescent="0.25">
      <c r="B375" s="31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20"/>
      <c r="R375"/>
      <c r="S375"/>
      <c r="T375"/>
    </row>
    <row r="376" spans="2:20" x14ac:dyDescent="0.25">
      <c r="B376" s="31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20"/>
      <c r="R376"/>
      <c r="S376"/>
      <c r="T376"/>
    </row>
    <row r="377" spans="2:20" x14ac:dyDescent="0.25">
      <c r="B377" s="31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20"/>
      <c r="R377"/>
      <c r="S377"/>
      <c r="T377"/>
    </row>
    <row r="378" spans="2:20" x14ac:dyDescent="0.25">
      <c r="B378" s="31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20"/>
      <c r="R378"/>
      <c r="S378"/>
      <c r="T378"/>
    </row>
    <row r="379" spans="2:20" x14ac:dyDescent="0.25">
      <c r="B379" s="31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20"/>
      <c r="R379"/>
      <c r="S379"/>
      <c r="T379"/>
    </row>
    <row r="380" spans="2:20" x14ac:dyDescent="0.25">
      <c r="B380" s="31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20"/>
      <c r="R380"/>
      <c r="S380"/>
      <c r="T380"/>
    </row>
    <row r="381" spans="2:20" x14ac:dyDescent="0.25">
      <c r="B381" s="3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20"/>
      <c r="R381"/>
      <c r="S381"/>
      <c r="T381"/>
    </row>
    <row r="382" spans="2:20" x14ac:dyDescent="0.25">
      <c r="B382" s="31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20"/>
      <c r="R382"/>
      <c r="S382"/>
      <c r="T382"/>
    </row>
    <row r="383" spans="2:20" x14ac:dyDescent="0.25">
      <c r="B383" s="31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20"/>
      <c r="R383"/>
      <c r="S383"/>
      <c r="T383"/>
    </row>
    <row r="384" spans="2:20" x14ac:dyDescent="0.25">
      <c r="B384" s="31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20"/>
      <c r="R384"/>
      <c r="S384"/>
      <c r="T384"/>
    </row>
    <row r="385" spans="2:20" x14ac:dyDescent="0.25">
      <c r="B385" s="31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20"/>
      <c r="R385"/>
      <c r="S385"/>
      <c r="T385"/>
    </row>
    <row r="386" spans="2:20" x14ac:dyDescent="0.25">
      <c r="B386" s="31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20"/>
      <c r="R386"/>
      <c r="S386"/>
      <c r="T386"/>
    </row>
    <row r="387" spans="2:20" x14ac:dyDescent="0.25">
      <c r="B387" s="31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20"/>
      <c r="R387"/>
      <c r="S387"/>
      <c r="T387"/>
    </row>
    <row r="388" spans="2:20" x14ac:dyDescent="0.25">
      <c r="B388" s="31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20"/>
      <c r="R388"/>
      <c r="S388"/>
      <c r="T388"/>
    </row>
    <row r="389" spans="2:20" x14ac:dyDescent="0.25">
      <c r="B389" s="31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20"/>
      <c r="R389"/>
      <c r="S389"/>
      <c r="T389"/>
    </row>
    <row r="390" spans="2:20" x14ac:dyDescent="0.25">
      <c r="B390" s="31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20"/>
      <c r="R390"/>
      <c r="S390"/>
      <c r="T390"/>
    </row>
    <row r="391" spans="2:20" x14ac:dyDescent="0.25">
      <c r="B391" s="3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20"/>
      <c r="R391"/>
      <c r="S391"/>
      <c r="T391"/>
    </row>
    <row r="392" spans="2:20" x14ac:dyDescent="0.25">
      <c r="B392" s="31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20"/>
      <c r="R392"/>
      <c r="S392"/>
      <c r="T392"/>
    </row>
    <row r="393" spans="2:20" x14ac:dyDescent="0.25">
      <c r="B393" s="31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20"/>
      <c r="R393"/>
      <c r="S393"/>
      <c r="T393"/>
    </row>
    <row r="394" spans="2:20" x14ac:dyDescent="0.25">
      <c r="B394" s="31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20"/>
      <c r="R394"/>
      <c r="S394"/>
      <c r="T394"/>
    </row>
    <row r="395" spans="2:20" x14ac:dyDescent="0.25">
      <c r="B395" s="31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20"/>
      <c r="R395"/>
      <c r="S395"/>
      <c r="T395"/>
    </row>
    <row r="396" spans="2:20" x14ac:dyDescent="0.25">
      <c r="B396" s="31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20"/>
      <c r="R396"/>
      <c r="S396"/>
      <c r="T396"/>
    </row>
    <row r="397" spans="2:20" x14ac:dyDescent="0.25">
      <c r="B397" s="31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20"/>
      <c r="R397"/>
      <c r="S397"/>
      <c r="T397"/>
    </row>
    <row r="398" spans="2:20" x14ac:dyDescent="0.25">
      <c r="B398" s="31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20"/>
      <c r="R398"/>
      <c r="S398"/>
      <c r="T398"/>
    </row>
    <row r="399" spans="2:20" x14ac:dyDescent="0.25">
      <c r="B399" s="31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20"/>
      <c r="R399"/>
      <c r="S399"/>
      <c r="T399"/>
    </row>
    <row r="400" spans="2:20" x14ac:dyDescent="0.25">
      <c r="B400" s="31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20"/>
      <c r="R400"/>
      <c r="S400"/>
      <c r="T400"/>
    </row>
    <row r="401" spans="2:20" x14ac:dyDescent="0.25">
      <c r="B401" s="3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20"/>
      <c r="R401"/>
      <c r="S401"/>
      <c r="T401"/>
    </row>
    <row r="402" spans="2:20" x14ac:dyDescent="0.25">
      <c r="B402" s="3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20"/>
      <c r="R402"/>
      <c r="S402"/>
      <c r="T402"/>
    </row>
    <row r="403" spans="2:20" x14ac:dyDescent="0.25">
      <c r="B403" s="3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20"/>
      <c r="R403"/>
      <c r="S403"/>
      <c r="T403"/>
    </row>
    <row r="404" spans="2:20" x14ac:dyDescent="0.25">
      <c r="B404" s="3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20"/>
      <c r="R404"/>
      <c r="S404"/>
      <c r="T404"/>
    </row>
    <row r="405" spans="2:20" x14ac:dyDescent="0.25">
      <c r="B405" s="3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20"/>
      <c r="R405"/>
      <c r="S405"/>
      <c r="T405"/>
    </row>
    <row r="406" spans="2:20" x14ac:dyDescent="0.25">
      <c r="B406" s="3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20"/>
      <c r="R406"/>
      <c r="S406"/>
      <c r="T406"/>
    </row>
    <row r="407" spans="2:20" x14ac:dyDescent="0.25">
      <c r="B407" s="3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20"/>
      <c r="R407"/>
      <c r="S407"/>
      <c r="T407"/>
    </row>
    <row r="408" spans="2:20" x14ac:dyDescent="0.25">
      <c r="B408" s="3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20"/>
      <c r="R408"/>
      <c r="S408"/>
      <c r="T408"/>
    </row>
    <row r="409" spans="2:20" x14ac:dyDescent="0.25">
      <c r="B409" s="3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20"/>
      <c r="R409"/>
      <c r="S409"/>
      <c r="T409"/>
    </row>
    <row r="410" spans="2:20" x14ac:dyDescent="0.25">
      <c r="B410" s="3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20"/>
      <c r="R410"/>
      <c r="S410"/>
      <c r="T410"/>
    </row>
    <row r="411" spans="2:20" x14ac:dyDescent="0.25">
      <c r="B411" s="3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20"/>
      <c r="R411"/>
      <c r="S411"/>
      <c r="T411"/>
    </row>
    <row r="412" spans="2:20" x14ac:dyDescent="0.25">
      <c r="B412" s="3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20"/>
      <c r="R412"/>
      <c r="S412"/>
      <c r="T412"/>
    </row>
    <row r="413" spans="2:20" x14ac:dyDescent="0.25">
      <c r="B413" s="3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20"/>
      <c r="R413"/>
      <c r="S413"/>
      <c r="T413"/>
    </row>
    <row r="414" spans="2:20" x14ac:dyDescent="0.25">
      <c r="B414" s="3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20"/>
      <c r="R414"/>
      <c r="S414"/>
      <c r="T414"/>
    </row>
    <row r="415" spans="2:20" x14ac:dyDescent="0.25">
      <c r="B415" s="3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20"/>
      <c r="R415"/>
      <c r="S415"/>
      <c r="T415"/>
    </row>
    <row r="416" spans="2:20" x14ac:dyDescent="0.25">
      <c r="B416" s="3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20"/>
      <c r="R416"/>
      <c r="S416"/>
      <c r="T416"/>
    </row>
    <row r="417" spans="2:20" x14ac:dyDescent="0.25">
      <c r="B417" s="3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20"/>
      <c r="R417"/>
      <c r="S417"/>
      <c r="T417"/>
    </row>
    <row r="418" spans="2:20" x14ac:dyDescent="0.25">
      <c r="B418" s="3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20"/>
      <c r="R418"/>
      <c r="S418"/>
      <c r="T418"/>
    </row>
    <row r="419" spans="2:20" x14ac:dyDescent="0.25">
      <c r="B419" s="3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20"/>
      <c r="R419"/>
      <c r="S419"/>
      <c r="T419"/>
    </row>
    <row r="420" spans="2:20" x14ac:dyDescent="0.25">
      <c r="B420" s="3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20"/>
      <c r="R420"/>
      <c r="S420"/>
      <c r="T420"/>
    </row>
    <row r="421" spans="2:20" x14ac:dyDescent="0.25">
      <c r="B421" s="3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20"/>
      <c r="R421"/>
      <c r="S421"/>
      <c r="T421"/>
    </row>
    <row r="422" spans="2:20" x14ac:dyDescent="0.25">
      <c r="B422" s="3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20"/>
      <c r="R422"/>
      <c r="S422"/>
      <c r="T422"/>
    </row>
    <row r="423" spans="2:20" x14ac:dyDescent="0.25">
      <c r="B423" s="3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20"/>
      <c r="R423"/>
      <c r="S423"/>
      <c r="T423"/>
    </row>
    <row r="424" spans="2:20" x14ac:dyDescent="0.25">
      <c r="B424" s="3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20"/>
      <c r="R424"/>
      <c r="S424"/>
      <c r="T424"/>
    </row>
    <row r="425" spans="2:20" x14ac:dyDescent="0.25">
      <c r="B425" s="3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20"/>
      <c r="R425"/>
      <c r="S425"/>
      <c r="T425"/>
    </row>
    <row r="426" spans="2:20" x14ac:dyDescent="0.25">
      <c r="B426" s="3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20"/>
      <c r="R426"/>
      <c r="S426"/>
      <c r="T426"/>
    </row>
    <row r="427" spans="2:20" x14ac:dyDescent="0.25">
      <c r="B427" s="3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20"/>
      <c r="R427"/>
      <c r="S427"/>
      <c r="T427"/>
    </row>
    <row r="428" spans="2:20" x14ac:dyDescent="0.25">
      <c r="B428" s="3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20"/>
      <c r="R428"/>
      <c r="S428"/>
      <c r="T428"/>
    </row>
    <row r="429" spans="2:20" x14ac:dyDescent="0.25">
      <c r="B429" s="3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20"/>
      <c r="R429"/>
      <c r="S429"/>
      <c r="T429"/>
    </row>
    <row r="430" spans="2:20" x14ac:dyDescent="0.25">
      <c r="B430" s="3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20"/>
      <c r="R430"/>
      <c r="S430"/>
      <c r="T430"/>
    </row>
    <row r="431" spans="2:20" x14ac:dyDescent="0.25">
      <c r="B431" s="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20"/>
      <c r="R431"/>
      <c r="S431"/>
      <c r="T431"/>
    </row>
    <row r="432" spans="2:20" x14ac:dyDescent="0.25">
      <c r="B432" s="3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20"/>
      <c r="R432"/>
      <c r="S432"/>
      <c r="T432"/>
    </row>
    <row r="433" spans="2:20" x14ac:dyDescent="0.25">
      <c r="B433" s="3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20"/>
      <c r="R433"/>
      <c r="S433"/>
      <c r="T433"/>
    </row>
    <row r="434" spans="2:20" x14ac:dyDescent="0.25">
      <c r="B434" s="3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20"/>
      <c r="R434"/>
      <c r="S434"/>
      <c r="T434"/>
    </row>
    <row r="435" spans="2:20" x14ac:dyDescent="0.25">
      <c r="B435" s="3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20"/>
      <c r="R435"/>
      <c r="S435"/>
      <c r="T435"/>
    </row>
    <row r="436" spans="2:20" x14ac:dyDescent="0.25">
      <c r="B436" s="3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20"/>
      <c r="R436"/>
      <c r="S436"/>
      <c r="T436"/>
    </row>
    <row r="437" spans="2:20" x14ac:dyDescent="0.25">
      <c r="B437" s="3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20"/>
      <c r="R437"/>
      <c r="S437"/>
      <c r="T437"/>
    </row>
    <row r="438" spans="2:20" x14ac:dyDescent="0.25">
      <c r="B438" s="3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20"/>
      <c r="R438"/>
      <c r="S438"/>
      <c r="T438"/>
    </row>
    <row r="439" spans="2:20" x14ac:dyDescent="0.25">
      <c r="B439" s="3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20"/>
      <c r="R439"/>
      <c r="S439"/>
      <c r="T439"/>
    </row>
    <row r="440" spans="2:20" x14ac:dyDescent="0.25">
      <c r="B440" s="3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20"/>
      <c r="R440"/>
      <c r="S440"/>
      <c r="T440"/>
    </row>
    <row r="441" spans="2:20" x14ac:dyDescent="0.25">
      <c r="B441" s="3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20"/>
      <c r="R441"/>
      <c r="S441"/>
      <c r="T441"/>
    </row>
    <row r="442" spans="2:20" x14ac:dyDescent="0.25">
      <c r="B442" s="3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20"/>
      <c r="R442"/>
      <c r="S442"/>
      <c r="T442"/>
    </row>
    <row r="443" spans="2:20" x14ac:dyDescent="0.25">
      <c r="B443" s="3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20"/>
      <c r="R443"/>
      <c r="S443"/>
      <c r="T443"/>
    </row>
    <row r="444" spans="2:20" x14ac:dyDescent="0.25">
      <c r="B444" s="3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20"/>
      <c r="R444"/>
      <c r="S444"/>
      <c r="T444"/>
    </row>
    <row r="445" spans="2:20" x14ac:dyDescent="0.25">
      <c r="B445" s="3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20"/>
      <c r="R445"/>
      <c r="S445"/>
      <c r="T445"/>
    </row>
    <row r="446" spans="2:20" x14ac:dyDescent="0.25">
      <c r="B446" s="3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20"/>
      <c r="R446"/>
      <c r="S446"/>
      <c r="T446"/>
    </row>
    <row r="447" spans="2:20" x14ac:dyDescent="0.25">
      <c r="B447" s="3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20"/>
      <c r="R447"/>
      <c r="S447"/>
      <c r="T447"/>
    </row>
    <row r="448" spans="2:20" x14ac:dyDescent="0.25">
      <c r="B448" s="3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20"/>
      <c r="R448"/>
      <c r="S448"/>
      <c r="T448"/>
    </row>
    <row r="449" spans="2:20" x14ac:dyDescent="0.25">
      <c r="B449" s="3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20"/>
      <c r="R449"/>
      <c r="S449"/>
      <c r="T449"/>
    </row>
    <row r="450" spans="2:20" x14ac:dyDescent="0.25">
      <c r="B450" s="3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20"/>
      <c r="R450"/>
      <c r="S450"/>
      <c r="T450"/>
    </row>
    <row r="451" spans="2:20" x14ac:dyDescent="0.25">
      <c r="B451" s="3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20"/>
      <c r="R451"/>
      <c r="S451"/>
      <c r="T451"/>
    </row>
    <row r="452" spans="2:20" x14ac:dyDescent="0.25">
      <c r="B452" s="31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20"/>
      <c r="R452"/>
      <c r="S452"/>
      <c r="T452"/>
    </row>
    <row r="453" spans="2:20" x14ac:dyDescent="0.25">
      <c r="B453" s="3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20"/>
      <c r="R453"/>
      <c r="S453"/>
      <c r="T453"/>
    </row>
    <row r="454" spans="2:20" x14ac:dyDescent="0.25">
      <c r="B454" s="31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20"/>
      <c r="R454"/>
      <c r="S454"/>
      <c r="T454"/>
    </row>
    <row r="455" spans="2:20" x14ac:dyDescent="0.25">
      <c r="B455" s="31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20"/>
      <c r="R455"/>
      <c r="S455"/>
      <c r="T455"/>
    </row>
    <row r="456" spans="2:20" x14ac:dyDescent="0.25">
      <c r="B456" s="31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20"/>
      <c r="R456"/>
      <c r="S456"/>
      <c r="T456"/>
    </row>
    <row r="457" spans="2:20" x14ac:dyDescent="0.25">
      <c r="B457" s="31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20"/>
      <c r="R457"/>
      <c r="S457"/>
      <c r="T457"/>
    </row>
    <row r="458" spans="2:20" x14ac:dyDescent="0.25">
      <c r="B458" s="31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20"/>
      <c r="R458"/>
      <c r="S458"/>
      <c r="T458"/>
    </row>
    <row r="459" spans="2:20" x14ac:dyDescent="0.25">
      <c r="B459" s="31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20"/>
      <c r="R459"/>
      <c r="S459"/>
      <c r="T459"/>
    </row>
    <row r="460" spans="2:20" x14ac:dyDescent="0.25">
      <c r="B460" s="31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20"/>
      <c r="R460"/>
      <c r="S460"/>
      <c r="T460"/>
    </row>
    <row r="461" spans="2:20" x14ac:dyDescent="0.25">
      <c r="B461" s="3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20"/>
      <c r="R461"/>
      <c r="S461"/>
      <c r="T461"/>
    </row>
    <row r="462" spans="2:20" x14ac:dyDescent="0.25">
      <c r="B462" s="31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20"/>
      <c r="R462"/>
      <c r="S462"/>
      <c r="T462"/>
    </row>
    <row r="463" spans="2:20" x14ac:dyDescent="0.25">
      <c r="B463" s="31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20"/>
      <c r="R463"/>
      <c r="S463"/>
      <c r="T463"/>
    </row>
    <row r="464" spans="2:20" x14ac:dyDescent="0.25">
      <c r="B464" s="31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20"/>
      <c r="R464"/>
      <c r="S464"/>
      <c r="T464"/>
    </row>
    <row r="465" spans="2:20" x14ac:dyDescent="0.25">
      <c r="B465" s="31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20"/>
      <c r="R465"/>
      <c r="S465"/>
      <c r="T465"/>
    </row>
    <row r="466" spans="2:20" x14ac:dyDescent="0.25">
      <c r="B466" s="31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20"/>
      <c r="R466"/>
      <c r="S466"/>
      <c r="T466"/>
    </row>
    <row r="467" spans="2:20" x14ac:dyDescent="0.25">
      <c r="B467" s="31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20"/>
      <c r="R467"/>
      <c r="S467"/>
      <c r="T467"/>
    </row>
    <row r="468" spans="2:20" x14ac:dyDescent="0.25">
      <c r="B468" s="31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20"/>
      <c r="R468"/>
      <c r="S468"/>
      <c r="T468"/>
    </row>
    <row r="469" spans="2:20" x14ac:dyDescent="0.25">
      <c r="B469" s="31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20"/>
      <c r="R469"/>
      <c r="S469"/>
      <c r="T469"/>
    </row>
    <row r="470" spans="2:20" x14ac:dyDescent="0.25">
      <c r="B470" s="31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20"/>
      <c r="R470"/>
      <c r="S470"/>
      <c r="T470"/>
    </row>
    <row r="471" spans="2:20" x14ac:dyDescent="0.25">
      <c r="B471" s="3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20"/>
      <c r="R471"/>
      <c r="S471"/>
      <c r="T471"/>
    </row>
    <row r="472" spans="2:20" x14ac:dyDescent="0.25">
      <c r="B472" s="31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20"/>
      <c r="R472"/>
      <c r="S472"/>
      <c r="T472"/>
    </row>
    <row r="473" spans="2:20" x14ac:dyDescent="0.25">
      <c r="B473" s="31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20"/>
      <c r="R473"/>
      <c r="S473"/>
      <c r="T473"/>
    </row>
    <row r="474" spans="2:20" x14ac:dyDescent="0.25">
      <c r="B474" s="31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20"/>
      <c r="R474"/>
      <c r="S474"/>
      <c r="T474"/>
    </row>
    <row r="475" spans="2:20" x14ac:dyDescent="0.25">
      <c r="B475" s="31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20"/>
      <c r="R475"/>
      <c r="S475"/>
      <c r="T475"/>
    </row>
    <row r="476" spans="2:20" x14ac:dyDescent="0.25">
      <c r="B476" s="31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20"/>
      <c r="R476"/>
      <c r="S476"/>
      <c r="T476"/>
    </row>
    <row r="477" spans="2:20" x14ac:dyDescent="0.25">
      <c r="B477" s="31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20"/>
      <c r="R477"/>
      <c r="S477"/>
      <c r="T477"/>
    </row>
    <row r="478" spans="2:20" x14ac:dyDescent="0.25">
      <c r="B478" s="31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20"/>
      <c r="R478"/>
      <c r="S478"/>
      <c r="T478"/>
    </row>
    <row r="479" spans="2:20" x14ac:dyDescent="0.25">
      <c r="B479" s="31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20"/>
      <c r="R479"/>
      <c r="S479"/>
      <c r="T479"/>
    </row>
    <row r="480" spans="2:20" x14ac:dyDescent="0.25">
      <c r="B480" s="31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20"/>
      <c r="R480"/>
      <c r="S480"/>
      <c r="T480"/>
    </row>
    <row r="481" spans="2:20" x14ac:dyDescent="0.25">
      <c r="B481" s="3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20"/>
      <c r="R481"/>
      <c r="S481"/>
      <c r="T481"/>
    </row>
    <row r="482" spans="2:20" x14ac:dyDescent="0.25">
      <c r="B482" s="31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20"/>
      <c r="R482"/>
      <c r="S482"/>
      <c r="T482"/>
    </row>
    <row r="483" spans="2:20" x14ac:dyDescent="0.25">
      <c r="B483" s="31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20"/>
      <c r="R483"/>
      <c r="S483"/>
      <c r="T483"/>
    </row>
    <row r="484" spans="2:20" x14ac:dyDescent="0.25">
      <c r="B484" s="31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20"/>
      <c r="R484"/>
      <c r="S484"/>
      <c r="T484"/>
    </row>
    <row r="485" spans="2:20" x14ac:dyDescent="0.25">
      <c r="B485" s="31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20"/>
      <c r="R485"/>
      <c r="S485"/>
      <c r="T485"/>
    </row>
    <row r="486" spans="2:20" x14ac:dyDescent="0.25">
      <c r="B486" s="31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20"/>
      <c r="R486"/>
      <c r="S486"/>
      <c r="T486"/>
    </row>
    <row r="487" spans="2:20" x14ac:dyDescent="0.25">
      <c r="B487" s="31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20"/>
      <c r="R487"/>
      <c r="S487"/>
      <c r="T487"/>
    </row>
    <row r="488" spans="2:20" x14ac:dyDescent="0.25">
      <c r="B488" s="31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20"/>
      <c r="R488"/>
      <c r="S488"/>
      <c r="T488"/>
    </row>
    <row r="489" spans="2:20" x14ac:dyDescent="0.25">
      <c r="B489" s="31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20"/>
      <c r="R489"/>
      <c r="S489"/>
      <c r="T489"/>
    </row>
    <row r="490" spans="2:20" x14ac:dyDescent="0.25">
      <c r="B490" s="31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20"/>
      <c r="R490"/>
      <c r="S490"/>
      <c r="T490"/>
    </row>
    <row r="491" spans="2:20" x14ac:dyDescent="0.25">
      <c r="B491" s="3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20"/>
      <c r="R491"/>
      <c r="S491"/>
      <c r="T491"/>
    </row>
    <row r="492" spans="2:20" x14ac:dyDescent="0.25">
      <c r="B492" s="31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20"/>
      <c r="R492"/>
      <c r="S492"/>
      <c r="T492"/>
    </row>
    <row r="493" spans="2:20" x14ac:dyDescent="0.25">
      <c r="B493" s="31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20"/>
      <c r="R493"/>
      <c r="S493"/>
      <c r="T493"/>
    </row>
    <row r="494" spans="2:20" x14ac:dyDescent="0.25">
      <c r="B494" s="31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20"/>
      <c r="R494"/>
      <c r="S494"/>
      <c r="T494"/>
    </row>
    <row r="495" spans="2:20" x14ac:dyDescent="0.25">
      <c r="B495" s="31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20"/>
      <c r="R495"/>
      <c r="S495"/>
      <c r="T495"/>
    </row>
    <row r="496" spans="2:20" x14ac:dyDescent="0.25">
      <c r="B496" s="31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20"/>
      <c r="R496"/>
      <c r="S496"/>
      <c r="T496"/>
    </row>
    <row r="497" spans="2:20" x14ac:dyDescent="0.25">
      <c r="B497" s="31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20"/>
      <c r="R497"/>
      <c r="S497"/>
      <c r="T497"/>
    </row>
    <row r="498" spans="2:20" x14ac:dyDescent="0.25">
      <c r="B498" s="31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20"/>
      <c r="R498"/>
      <c r="S498"/>
      <c r="T498"/>
    </row>
    <row r="499" spans="2:20" x14ac:dyDescent="0.25">
      <c r="B499" s="31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20"/>
      <c r="R499"/>
      <c r="S499"/>
      <c r="T499"/>
    </row>
    <row r="500" spans="2:20" x14ac:dyDescent="0.25">
      <c r="B500" s="31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20"/>
      <c r="R500"/>
      <c r="S500"/>
      <c r="T500"/>
    </row>
    <row r="501" spans="2:20" x14ac:dyDescent="0.25">
      <c r="B501" s="3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20"/>
      <c r="R501"/>
      <c r="S501"/>
      <c r="T501"/>
    </row>
    <row r="502" spans="2:20" x14ac:dyDescent="0.25">
      <c r="B502" s="31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20"/>
      <c r="R502"/>
      <c r="S502"/>
      <c r="T502"/>
    </row>
    <row r="503" spans="2:20" x14ac:dyDescent="0.25">
      <c r="B503" s="31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20"/>
      <c r="R503"/>
      <c r="S503"/>
      <c r="T503"/>
    </row>
    <row r="504" spans="2:20" x14ac:dyDescent="0.25">
      <c r="B504" s="31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20"/>
      <c r="R504"/>
      <c r="S504"/>
      <c r="T504"/>
    </row>
    <row r="505" spans="2:20" x14ac:dyDescent="0.25">
      <c r="B505" s="31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20"/>
      <c r="R505"/>
      <c r="S505"/>
      <c r="T505"/>
    </row>
  </sheetData>
  <sortState xmlns:xlrd2="http://schemas.microsoft.com/office/spreadsheetml/2017/richdata2" ref="B3:AE16">
    <sortCondition descending="1" ref="Q3:Q16"/>
  </sortState>
  <conditionalFormatting sqref="B3:B40">
    <cfRule type="duplicateValues" dxfId="2" priority="3"/>
  </conditionalFormatting>
  <conditionalFormatting sqref="B51:B57">
    <cfRule type="duplicateValues" dxfId="1" priority="2"/>
  </conditionalFormatting>
  <conditionalFormatting sqref="B63:B7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Yvonne Van Gent</cp:lastModifiedBy>
  <dcterms:created xsi:type="dcterms:W3CDTF">2023-06-13T20:33:11Z</dcterms:created>
  <dcterms:modified xsi:type="dcterms:W3CDTF">2023-12-05T02:54:05Z</dcterms:modified>
</cp:coreProperties>
</file>