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vonne/Desktop/XCUP/"/>
    </mc:Choice>
  </mc:AlternateContent>
  <xr:revisionPtr revIDLastSave="0" documentId="13_ncr:1_{FC257B5A-FE24-4F4F-8FB3-D43515F422C0}" xr6:coauthVersionLast="47" xr6:coauthVersionMax="47" xr10:uidLastSave="{00000000-0000-0000-0000-000000000000}"/>
  <bookViews>
    <workbookView xWindow="6780" yWindow="500" windowWidth="20940" windowHeight="14480" xr2:uid="{B654DF85-23E0-EF40-B132-44B00420A2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5" i="1" l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05" i="1"/>
  <c r="P204" i="1"/>
  <c r="P203" i="1"/>
  <c r="P202" i="1"/>
  <c r="P201" i="1"/>
  <c r="P200" i="1"/>
  <c r="P199" i="1"/>
  <c r="P198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0" i="1"/>
  <c r="P178" i="1"/>
  <c r="P176" i="1"/>
  <c r="P174" i="1"/>
  <c r="P173" i="1"/>
  <c r="P172" i="1"/>
  <c r="P170" i="1"/>
  <c r="P169" i="1"/>
  <c r="P168" i="1"/>
  <c r="P167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24" i="1"/>
  <c r="P122" i="1"/>
  <c r="P121" i="1"/>
  <c r="P119" i="1"/>
  <c r="P118" i="1"/>
  <c r="P116" i="1"/>
  <c r="P115" i="1"/>
  <c r="P114" i="1"/>
  <c r="P113" i="1"/>
  <c r="P112" i="1"/>
  <c r="P111" i="1"/>
  <c r="P110" i="1"/>
  <c r="P109" i="1"/>
  <c r="P107" i="1"/>
  <c r="P106" i="1"/>
  <c r="P105" i="1"/>
  <c r="P104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62" i="1"/>
  <c r="P61" i="1"/>
  <c r="P60" i="1"/>
  <c r="P58" i="1"/>
  <c r="P57" i="1"/>
  <c r="P56" i="1"/>
  <c r="P55" i="1"/>
  <c r="P54" i="1"/>
  <c r="P53" i="1"/>
  <c r="P52" i="1"/>
  <c r="P51" i="1"/>
  <c r="P50" i="1"/>
  <c r="P49" i="1"/>
  <c r="P48" i="1"/>
  <c r="P46" i="1"/>
  <c r="P45" i="1"/>
  <c r="P43" i="1"/>
  <c r="P42" i="1"/>
  <c r="P40" i="1"/>
  <c r="P38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<sst xmlns="http://schemas.openxmlformats.org/spreadsheetml/2006/main" count="1223" uniqueCount="540">
  <si>
    <t>License #</t>
  </si>
  <si>
    <t>First Name</t>
  </si>
  <si>
    <t>Last Name</t>
  </si>
  <si>
    <t>SUBTOTAL</t>
  </si>
  <si>
    <t>FINAL CUP STANDINGS</t>
  </si>
  <si>
    <t>9-6  Harlow Platts</t>
  </si>
  <si>
    <t>9-30 Schoolyard</t>
  </si>
  <si>
    <t>10-14 Louisville</t>
  </si>
  <si>
    <t>10-15 Wild West CX</t>
  </si>
  <si>
    <t>10-21 Parker</t>
  </si>
  <si>
    <t>10-28 Valmont</t>
  </si>
  <si>
    <t>11-4 Cross of the North #1</t>
  </si>
  <si>
    <t>11-5 Cross of the North #2</t>
  </si>
  <si>
    <t>11-11 Westminster</t>
  </si>
  <si>
    <t>12-2 Amy D - States</t>
  </si>
  <si>
    <t>Team</t>
  </si>
  <si>
    <t>Eric</t>
  </si>
  <si>
    <t>Brunner</t>
  </si>
  <si>
    <t>WTB Pivot</t>
  </si>
  <si>
    <t>Adam</t>
  </si>
  <si>
    <t>Mote</t>
  </si>
  <si>
    <t>Jules</t>
  </si>
  <si>
    <t>Josh</t>
  </si>
  <si>
    <t>Direen</t>
  </si>
  <si>
    <t>Terol</t>
  </si>
  <si>
    <t>Pursell</t>
  </si>
  <si>
    <t>Travis</t>
  </si>
  <si>
    <t>Burkel</t>
  </si>
  <si>
    <t>LOCKTON FULL CYCLE</t>
  </si>
  <si>
    <t>Stephen</t>
  </si>
  <si>
    <t>Schaefer</t>
  </si>
  <si>
    <t>Jacob</t>
  </si>
  <si>
    <t>Peterson</t>
  </si>
  <si>
    <t>Anthony</t>
  </si>
  <si>
    <t>Hilligoss</t>
  </si>
  <si>
    <t>Luke</t>
  </si>
  <si>
    <t>Leavitt</t>
  </si>
  <si>
    <t>Aiden</t>
  </si>
  <si>
    <t>Swift</t>
  </si>
  <si>
    <t>van Kempen</t>
  </si>
  <si>
    <t>Trey</t>
  </si>
  <si>
    <t>Barber</t>
  </si>
  <si>
    <t>Sean</t>
  </si>
  <si>
    <t>Herring</t>
  </si>
  <si>
    <t>Feedback Sports</t>
  </si>
  <si>
    <t>Kyle</t>
  </si>
  <si>
    <t>Johnson</t>
  </si>
  <si>
    <t>Logan</t>
  </si>
  <si>
    <t>Connell</t>
  </si>
  <si>
    <t>Michael</t>
  </si>
  <si>
    <t>Dutczak</t>
  </si>
  <si>
    <t>Connor</t>
  </si>
  <si>
    <t>Everett</t>
  </si>
  <si>
    <t>Ardor Racing</t>
  </si>
  <si>
    <t>GS Forza Cycling</t>
  </si>
  <si>
    <t>GO4GRAHAM</t>
  </si>
  <si>
    <t>1-D</t>
  </si>
  <si>
    <t>N/A</t>
  </si>
  <si>
    <t>Cervelo - OrangeLiving.   ?</t>
  </si>
  <si>
    <t>Lateral Stress Velo</t>
  </si>
  <si>
    <r>
      <rPr>
        <b/>
        <sz val="14"/>
        <color rgb="FFFF0000"/>
        <rFont val="Calibri (Body)"/>
      </rPr>
      <t xml:space="preserve">NC- </t>
    </r>
    <r>
      <rPr>
        <b/>
        <sz val="14"/>
        <color rgb="FFFF0000"/>
        <rFont val="Calibri"/>
        <family val="2"/>
        <scheme val="minor"/>
      </rPr>
      <t>493150</t>
    </r>
  </si>
  <si>
    <r>
      <rPr>
        <b/>
        <sz val="14"/>
        <color rgb="FFFF0000"/>
        <rFont val="Calibri (Body)"/>
      </rPr>
      <t>MN</t>
    </r>
    <r>
      <rPr>
        <b/>
        <sz val="14"/>
        <color rgb="FFFF0000"/>
        <rFont val="Calibri"/>
        <family val="2"/>
        <scheme val="minor"/>
      </rPr>
      <t>-384819</t>
    </r>
  </si>
  <si>
    <t>Leif</t>
  </si>
  <si>
    <t>Bryan</t>
  </si>
  <si>
    <t>Ben</t>
  </si>
  <si>
    <t>Stokes</t>
  </si>
  <si>
    <t>Vin</t>
  </si>
  <si>
    <t>Hludzinski</t>
  </si>
  <si>
    <t>Gavin</t>
  </si>
  <si>
    <t>Lopez</t>
  </si>
  <si>
    <t>Carson</t>
  </si>
  <si>
    <t>Mccue</t>
  </si>
  <si>
    <t>Kai</t>
  </si>
  <si>
    <t>Peterka</t>
  </si>
  <si>
    <t>Garrett</t>
  </si>
  <si>
    <t>Beshore</t>
  </si>
  <si>
    <t>Eli</t>
  </si>
  <si>
    <t>DeBoom</t>
  </si>
  <si>
    <t>Ethan</t>
  </si>
  <si>
    <t>Dunham</t>
  </si>
  <si>
    <t>Ryan</t>
  </si>
  <si>
    <t>Witt</t>
  </si>
  <si>
    <t>Nathan</t>
  </si>
  <si>
    <t>Vahlberg</t>
  </si>
  <si>
    <t>John</t>
  </si>
  <si>
    <t>Weiler</t>
  </si>
  <si>
    <t>Miles</t>
  </si>
  <si>
    <t>Livermore</t>
  </si>
  <si>
    <t>August</t>
  </si>
  <si>
    <t>Bailey</t>
  </si>
  <si>
    <t>Jabez</t>
  </si>
  <si>
    <t>Meulemans</t>
  </si>
  <si>
    <t>Cochran</t>
  </si>
  <si>
    <t>Mather</t>
  </si>
  <si>
    <t>Zachary</t>
  </si>
  <si>
    <t>Edwards</t>
  </si>
  <si>
    <t>CA-516069</t>
  </si>
  <si>
    <t>NM-563573</t>
  </si>
  <si>
    <t>Race Group</t>
  </si>
  <si>
    <t>SM Open</t>
  </si>
  <si>
    <t>SM 3</t>
  </si>
  <si>
    <t>Chris</t>
  </si>
  <si>
    <t>Sypert</t>
  </si>
  <si>
    <t>Jack</t>
  </si>
  <si>
    <t>Higley</t>
  </si>
  <si>
    <t>Thayer</t>
  </si>
  <si>
    <t>Ask</t>
  </si>
  <si>
    <t>Kalen</t>
  </si>
  <si>
    <t>Brown</t>
  </si>
  <si>
    <t>Riemer</t>
  </si>
  <si>
    <t>Max</t>
  </si>
  <si>
    <t>Beitel</t>
  </si>
  <si>
    <t>Sonic Boom Racing</t>
  </si>
  <si>
    <t>Bartels</t>
  </si>
  <si>
    <t>Margolis</t>
  </si>
  <si>
    <t>Primal-Audi Denver</t>
  </si>
  <si>
    <t>Marcus</t>
  </si>
  <si>
    <t>Gould</t>
  </si>
  <si>
    <t>Greg</t>
  </si>
  <si>
    <t>Jackson</t>
  </si>
  <si>
    <t>Bryce</t>
  </si>
  <si>
    <t>Pfuetze</t>
  </si>
  <si>
    <t>Graham</t>
  </si>
  <si>
    <t>Halverson</t>
  </si>
  <si>
    <t>Brian</t>
  </si>
  <si>
    <t>Ernst</t>
  </si>
  <si>
    <t>Ezra</t>
  </si>
  <si>
    <t>Holloway</t>
  </si>
  <si>
    <t>Cole</t>
  </si>
  <si>
    <t>Tamburri</t>
  </si>
  <si>
    <t>Alek</t>
  </si>
  <si>
    <t>Feehan-schuler</t>
  </si>
  <si>
    <t>Dylan</t>
  </si>
  <si>
    <t>Haynes</t>
  </si>
  <si>
    <t>Steven</t>
  </si>
  <si>
    <t>Truesdale  jr.</t>
  </si>
  <si>
    <t>Cade</t>
  </si>
  <si>
    <t>Pair</t>
  </si>
  <si>
    <t>Sanders</t>
  </si>
  <si>
    <r>
      <rPr>
        <b/>
        <sz val="14"/>
        <color rgb="FFFF0000"/>
        <rFont val="Calibri (Body)"/>
      </rPr>
      <t>CA -</t>
    </r>
    <r>
      <rPr>
        <b/>
        <sz val="14"/>
        <color rgb="FFFF0000"/>
        <rFont val="Calibri"/>
        <family val="2"/>
        <scheme val="minor"/>
      </rPr>
      <t xml:space="preserve"> 565007</t>
    </r>
  </si>
  <si>
    <t>Austin</t>
  </si>
  <si>
    <t>King</t>
  </si>
  <si>
    <r>
      <rPr>
        <b/>
        <sz val="14"/>
        <color rgb="FFFF0000"/>
        <rFont val="Calibri"/>
        <family val="2"/>
        <scheme val="minor"/>
      </rPr>
      <t>WI</t>
    </r>
    <r>
      <rPr>
        <sz val="14"/>
        <color rgb="FFFF0000"/>
        <rFont val="Calibri"/>
        <family val="2"/>
        <scheme val="minor"/>
      </rPr>
      <t xml:space="preserve"> -</t>
    </r>
    <r>
      <rPr>
        <b/>
        <sz val="14"/>
        <color rgb="FFFF0000"/>
        <rFont val="Calibri (Body)"/>
      </rPr>
      <t>320680</t>
    </r>
  </si>
  <si>
    <t>Ward-Packard</t>
  </si>
  <si>
    <t>SM 4</t>
  </si>
  <si>
    <t>Zach</t>
  </si>
  <si>
    <t>Mori</t>
  </si>
  <si>
    <t>Caleb</t>
  </si>
  <si>
    <t>Schroder</t>
  </si>
  <si>
    <t>Avout Racing</t>
  </si>
  <si>
    <t>Boulder Junior Cycling</t>
  </si>
  <si>
    <t>Sharp</t>
  </si>
  <si>
    <t>Groove Subaru Excel Sports</t>
  </si>
  <si>
    <t>Oliver</t>
  </si>
  <si>
    <t>Hart</t>
  </si>
  <si>
    <t>Roderick</t>
  </si>
  <si>
    <t>Eskew</t>
  </si>
  <si>
    <t>De Sena</t>
  </si>
  <si>
    <t>Bonick</t>
  </si>
  <si>
    <r>
      <t>R</t>
    </r>
    <r>
      <rPr>
        <sz val="14"/>
        <color theme="1"/>
        <rFont val="Calibri (Body)"/>
      </rPr>
      <t>eynolds Roofing</t>
    </r>
  </si>
  <si>
    <t>Peter</t>
  </si>
  <si>
    <t>Bergmann</t>
  </si>
  <si>
    <t>Primal - Audi Denver</t>
  </si>
  <si>
    <t>Emil</t>
  </si>
  <si>
    <t>Kjellsen</t>
  </si>
  <si>
    <t>Maas</t>
  </si>
  <si>
    <t>van de Graaf</t>
  </si>
  <si>
    <t>Nicholas</t>
  </si>
  <si>
    <t>Cenedella</t>
  </si>
  <si>
    <t>Cortes</t>
  </si>
  <si>
    <t>Alex</t>
  </si>
  <si>
    <t>Willmore</t>
  </si>
  <si>
    <t>Jan</t>
  </si>
  <si>
    <t>Bartos</t>
  </si>
  <si>
    <t>Owen</t>
  </si>
  <si>
    <t>Mcgrath</t>
  </si>
  <si>
    <t>Kennedy</t>
  </si>
  <si>
    <t>Liam</t>
  </si>
  <si>
    <t>Willhite</t>
  </si>
  <si>
    <t>Lundberg</t>
  </si>
  <si>
    <t>William</t>
  </si>
  <si>
    <t>Baiotto</t>
  </si>
  <si>
    <t>Jesse</t>
  </si>
  <si>
    <t>Mestrovic</t>
  </si>
  <si>
    <t>Jude</t>
  </si>
  <si>
    <t>Schafer</t>
  </si>
  <si>
    <t>Barton</t>
  </si>
  <si>
    <t>Maxwell</t>
  </si>
  <si>
    <t>Fowle</t>
  </si>
  <si>
    <t>Twin Peaks Racing</t>
  </si>
  <si>
    <t>Roberts</t>
  </si>
  <si>
    <t>Worse Team Ever</t>
  </si>
  <si>
    <t>Welker</t>
  </si>
  <si>
    <t xml:space="preserve">Arthur </t>
  </si>
  <si>
    <t>Gilfanov</t>
  </si>
  <si>
    <t>Brandon</t>
  </si>
  <si>
    <t>Boettcher</t>
  </si>
  <si>
    <t>Ian</t>
  </si>
  <si>
    <t>Giebel</t>
  </si>
  <si>
    <t>David</t>
  </si>
  <si>
    <t>Palazzo</t>
  </si>
  <si>
    <t>Thomas</t>
  </si>
  <si>
    <t>Jon</t>
  </si>
  <si>
    <t>Romenesko</t>
  </si>
  <si>
    <t>Abraham</t>
  </si>
  <si>
    <t>Vanderburgh</t>
  </si>
  <si>
    <t>Richard</t>
  </si>
  <si>
    <t>Price</t>
  </si>
  <si>
    <t>Scott</t>
  </si>
  <si>
    <t>Michalik</t>
  </si>
  <si>
    <t>GA-624394</t>
  </si>
  <si>
    <t>Simon</t>
  </si>
  <si>
    <t>Abrahamse</t>
  </si>
  <si>
    <t>WY-566789</t>
  </si>
  <si>
    <t>Jamie</t>
  </si>
  <si>
    <t>Peacock</t>
  </si>
  <si>
    <t>VA-432662</t>
  </si>
  <si>
    <t>Frankel</t>
  </si>
  <si>
    <t xml:space="preserve">Tyler </t>
  </si>
  <si>
    <t>Keyes</t>
  </si>
  <si>
    <t>Meiser</t>
  </si>
  <si>
    <t>SM 5</t>
  </si>
  <si>
    <t>Pitts</t>
  </si>
  <si>
    <t>Charles</t>
  </si>
  <si>
    <t>Campbell-Harris</t>
  </si>
  <si>
    <t>Marchbanks</t>
  </si>
  <si>
    <t>Lockton Full Cycle</t>
  </si>
  <si>
    <t>Bodtke</t>
  </si>
  <si>
    <t>GRVL DNKYS</t>
  </si>
  <si>
    <t>Hull</t>
  </si>
  <si>
    <t>Stem Ciders Racing</t>
  </si>
  <si>
    <t>Noah</t>
  </si>
  <si>
    <t>Bishop</t>
  </si>
  <si>
    <t>Seth</t>
  </si>
  <si>
    <t>Sternberg</t>
  </si>
  <si>
    <t>VanderBurgh</t>
  </si>
  <si>
    <t>Costanza</t>
  </si>
  <si>
    <t>Matt</t>
  </si>
  <si>
    <t>White</t>
  </si>
  <si>
    <t>Brett</t>
  </si>
  <si>
    <t>de Mooy</t>
  </si>
  <si>
    <t>Matthew</t>
  </si>
  <si>
    <t>Turner</t>
  </si>
  <si>
    <t>Preiss</t>
  </si>
  <si>
    <t>Herlong</t>
  </si>
  <si>
    <t>Ted</t>
  </si>
  <si>
    <t>Langlois</t>
  </si>
  <si>
    <t>Marosi</t>
  </si>
  <si>
    <t>Justin</t>
  </si>
  <si>
    <t>Andrews</t>
  </si>
  <si>
    <t>Physio Racing</t>
  </si>
  <si>
    <t>Casey</t>
  </si>
  <si>
    <t>Cazier</t>
  </si>
  <si>
    <t>Smith</t>
  </si>
  <si>
    <t>Gabriel</t>
  </si>
  <si>
    <t>Coffman-Lee</t>
  </si>
  <si>
    <t>Clayton</t>
  </si>
  <si>
    <t>Boozer</t>
  </si>
  <si>
    <t>Daniel</t>
  </si>
  <si>
    <t>Hernandez</t>
  </si>
  <si>
    <t>Dale</t>
  </si>
  <si>
    <t>Freund</t>
  </si>
  <si>
    <t>Abdullah</t>
  </si>
  <si>
    <t>Alsalem</t>
  </si>
  <si>
    <t>Byron</t>
  </si>
  <si>
    <t>Hittle</t>
  </si>
  <si>
    <t>Shults</t>
  </si>
  <si>
    <t>Hayden</t>
  </si>
  <si>
    <t>Heinrichs</t>
  </si>
  <si>
    <t>Raymond</t>
  </si>
  <si>
    <t>Garcia</t>
  </si>
  <si>
    <t>Caden</t>
  </si>
  <si>
    <t>Lyon</t>
  </si>
  <si>
    <t>McCulley</t>
  </si>
  <si>
    <t>Christian</t>
  </si>
  <si>
    <t xml:space="preserve">Cox. </t>
  </si>
  <si>
    <t>TOTAL FOR TOP 7</t>
  </si>
  <si>
    <t>Blythe</t>
  </si>
  <si>
    <t>Tanner</t>
  </si>
  <si>
    <t>Henry</t>
  </si>
  <si>
    <t>Rapinz</t>
  </si>
  <si>
    <t>Walter</t>
  </si>
  <si>
    <t>Ozment</t>
  </si>
  <si>
    <t>Watkins</t>
  </si>
  <si>
    <t>Samuel</t>
  </si>
  <si>
    <t>Dolzani</t>
  </si>
  <si>
    <t>Brannan</t>
  </si>
  <si>
    <t>Fix</t>
  </si>
  <si>
    <t>Robinson</t>
  </si>
  <si>
    <t>Andrew</t>
  </si>
  <si>
    <t>Allen</t>
  </si>
  <si>
    <t>Elphingstone</t>
  </si>
  <si>
    <t>NM - 11878</t>
  </si>
  <si>
    <t>Randy</t>
  </si>
  <si>
    <t>Flores</t>
  </si>
  <si>
    <t>CT - 470546</t>
  </si>
  <si>
    <t>Dobronyi</t>
  </si>
  <si>
    <t>Parke</t>
  </si>
  <si>
    <t>Desmond</t>
  </si>
  <si>
    <t>Mohr</t>
  </si>
  <si>
    <t>Trevor</t>
  </si>
  <si>
    <t>Lane</t>
  </si>
  <si>
    <t>Frederick</t>
  </si>
  <si>
    <t>Lintz</t>
  </si>
  <si>
    <t>Woy</t>
  </si>
  <si>
    <t>Wood</t>
  </si>
  <si>
    <t>Konrad</t>
  </si>
  <si>
    <t>Ratzmann</t>
  </si>
  <si>
    <t>MA - 283346</t>
  </si>
  <si>
    <t>Mahan</t>
  </si>
  <si>
    <t>UT- 363790</t>
  </si>
  <si>
    <t>Lucas</t>
  </si>
  <si>
    <t>Hartman</t>
  </si>
  <si>
    <t>SC - 390795</t>
  </si>
  <si>
    <t>Cooper</t>
  </si>
  <si>
    <t>Fowler iii</t>
  </si>
  <si>
    <t>WA-629550</t>
  </si>
  <si>
    <t>Arling</t>
  </si>
  <si>
    <t>CA - 552413</t>
  </si>
  <si>
    <t>Davies</t>
  </si>
  <si>
    <t>Jonathan</t>
  </si>
  <si>
    <t>Snider</t>
  </si>
  <si>
    <t>Leavell</t>
  </si>
  <si>
    <t>Colton</t>
  </si>
  <si>
    <t>Sorrells</t>
  </si>
  <si>
    <t>Wyatt</t>
  </si>
  <si>
    <t>Gaulke</t>
  </si>
  <si>
    <t>Turbyfill</t>
  </si>
  <si>
    <t>Benjamin</t>
  </si>
  <si>
    <t>Surina</t>
  </si>
  <si>
    <t>Karl</t>
  </si>
  <si>
    <t>Schlesinger</t>
  </si>
  <si>
    <t>Dana</t>
  </si>
  <si>
    <t>Mosman</t>
  </si>
  <si>
    <t>Mitchell</t>
  </si>
  <si>
    <t>Sutton</t>
  </si>
  <si>
    <t>Sandy</t>
  </si>
  <si>
    <t>Mouch</t>
  </si>
  <si>
    <t>Jensen</t>
  </si>
  <si>
    <t>Castagneri</t>
  </si>
  <si>
    <t>Wolf</t>
  </si>
  <si>
    <t>Shay</t>
  </si>
  <si>
    <t>Catterfeld</t>
  </si>
  <si>
    <t>Spencer</t>
  </si>
  <si>
    <t>Gluskoter</t>
  </si>
  <si>
    <t>Alec</t>
  </si>
  <si>
    <t>Martin</t>
  </si>
  <si>
    <t>Troy</t>
  </si>
  <si>
    <t>Dean</t>
  </si>
  <si>
    <t>Dillen</t>
  </si>
  <si>
    <t>Roggensinger</t>
  </si>
  <si>
    <t>McDaniel</t>
  </si>
  <si>
    <t>Brad</t>
  </si>
  <si>
    <t>Lose</t>
  </si>
  <si>
    <t>Paul</t>
  </si>
  <si>
    <t>Robert</t>
  </si>
  <si>
    <t>Gerbo</t>
  </si>
  <si>
    <t>NY - 509725</t>
  </si>
  <si>
    <t>Isaac</t>
  </si>
  <si>
    <t>Rosenthal</t>
  </si>
  <si>
    <r>
      <rPr>
        <b/>
        <sz val="14"/>
        <color rgb="FFFF0000"/>
        <rFont val="Calibri (Body)"/>
      </rPr>
      <t>NJ-</t>
    </r>
    <r>
      <rPr>
        <b/>
        <sz val="14"/>
        <color rgb="FFFF0000"/>
        <rFont val="Calibri"/>
        <family val="2"/>
        <scheme val="minor"/>
      </rPr>
      <t xml:space="preserve">  616449</t>
    </r>
  </si>
  <si>
    <t>Drew</t>
  </si>
  <si>
    <t>Bublitz</t>
  </si>
  <si>
    <t>NC - 541219</t>
  </si>
  <si>
    <t>Calvin</t>
  </si>
  <si>
    <t>Hinkle</t>
  </si>
  <si>
    <t>Lamar</t>
  </si>
  <si>
    <t>Tucker</t>
  </si>
  <si>
    <t>Platte</t>
  </si>
  <si>
    <t>Chayse</t>
  </si>
  <si>
    <t>Rawsky</t>
  </si>
  <si>
    <t>Koelling</t>
  </si>
  <si>
    <t>Hembrook</t>
  </si>
  <si>
    <t>Tom</t>
  </si>
  <si>
    <t>Watts</t>
  </si>
  <si>
    <t>AR - 469127</t>
  </si>
  <si>
    <t>Cunningham</t>
  </si>
  <si>
    <t>Trimble</t>
  </si>
  <si>
    <t>Eduardo</t>
  </si>
  <si>
    <t>Pena</t>
  </si>
  <si>
    <t>Olsen</t>
  </si>
  <si>
    <t>James</t>
  </si>
  <si>
    <t>Pendleton</t>
  </si>
  <si>
    <t>Bravman</t>
  </si>
  <si>
    <t>Grant</t>
  </si>
  <si>
    <t>Ellwood</t>
  </si>
  <si>
    <t>Howes</t>
  </si>
  <si>
    <t xml:space="preserve">Kalen </t>
  </si>
  <si>
    <t>MN - 623109</t>
  </si>
  <si>
    <t>Quentin</t>
  </si>
  <si>
    <t>Loxtercamp</t>
  </si>
  <si>
    <t>IL - 412294</t>
  </si>
  <si>
    <t>Praznowski</t>
  </si>
  <si>
    <t>Waldron</t>
  </si>
  <si>
    <t>Donovan Racing Development</t>
  </si>
  <si>
    <t>Jake</t>
  </si>
  <si>
    <t>Lueckel</t>
  </si>
  <si>
    <t>Geoffrey</t>
  </si>
  <si>
    <t>Albert</t>
  </si>
  <si>
    <t>Lehman</t>
  </si>
  <si>
    <t>Kubala</t>
  </si>
  <si>
    <t>Nate</t>
  </si>
  <si>
    <t>Schneider</t>
  </si>
  <si>
    <t>Roman</t>
  </si>
  <si>
    <t>Rositani</t>
  </si>
  <si>
    <t>MD - 632899</t>
  </si>
  <si>
    <t>Gallaher</t>
  </si>
  <si>
    <t>Ross</t>
  </si>
  <si>
    <t>Gammill</t>
  </si>
  <si>
    <t>Nathaniel</t>
  </si>
  <si>
    <t>Freeman</t>
  </si>
  <si>
    <t>Rockers</t>
  </si>
  <si>
    <t xml:space="preserve">Kenny </t>
  </si>
  <si>
    <t>WY - 65589</t>
  </si>
  <si>
    <t>Romanjenko</t>
  </si>
  <si>
    <t>KY - 568958</t>
  </si>
  <si>
    <t xml:space="preserve">Jacob </t>
  </si>
  <si>
    <t>Winkelhake</t>
  </si>
  <si>
    <t>Kaye</t>
  </si>
  <si>
    <t>SD-671851</t>
  </si>
  <si>
    <t>Wilson</t>
  </si>
  <si>
    <t>Turpin</t>
  </si>
  <si>
    <t>Menendez-Aponte</t>
  </si>
  <si>
    <t>Musgrave</t>
  </si>
  <si>
    <t>Bradford</t>
  </si>
  <si>
    <t>Hurt</t>
  </si>
  <si>
    <t>University of Colorado Boulder</t>
  </si>
  <si>
    <t>Fix Racing</t>
  </si>
  <si>
    <t>LOCKTON/FULL CYCLE</t>
  </si>
  <si>
    <t xml:space="preserve"> Ivan</t>
  </si>
  <si>
    <t>Sippy</t>
  </si>
  <si>
    <t xml:space="preserve">Landis/Trek.    </t>
  </si>
  <si>
    <t xml:space="preserve"> Vaughn</t>
  </si>
  <si>
    <t>Veenendaal</t>
  </si>
  <si>
    <t>Breakaway Cycles</t>
  </si>
  <si>
    <t xml:space="preserve"> Thayer</t>
  </si>
  <si>
    <t>GS Savile Road</t>
  </si>
  <si>
    <t xml:space="preserve"> Cade</t>
  </si>
  <si>
    <t>Bickmore</t>
  </si>
  <si>
    <t xml:space="preserve"> Tanner</t>
  </si>
  <si>
    <t>Beetge</t>
  </si>
  <si>
    <t xml:space="preserve"> Michael</t>
  </si>
  <si>
    <t>Delgadillo II</t>
  </si>
  <si>
    <t xml:space="preserve"> Tayne</t>
  </si>
  <si>
    <t>Andrade</t>
  </si>
  <si>
    <t xml:space="preserve"> Ethan</t>
  </si>
  <si>
    <t>Cefus</t>
  </si>
  <si>
    <t>Build Cycling Academy</t>
  </si>
  <si>
    <t xml:space="preserve"> Kylen</t>
  </si>
  <si>
    <t>Solvik</t>
  </si>
  <si>
    <t>VT-432218</t>
  </si>
  <si>
    <t xml:space="preserve"> Austin</t>
  </si>
  <si>
    <t>Beard</t>
  </si>
  <si>
    <t xml:space="preserve"> Gavin</t>
  </si>
  <si>
    <t>Mannion</t>
  </si>
  <si>
    <t>IN - 454200</t>
  </si>
  <si>
    <t xml:space="preserve"> Elijah</t>
  </si>
  <si>
    <t>House</t>
  </si>
  <si>
    <t>WA - 569464</t>
  </si>
  <si>
    <t xml:space="preserve"> Jackson</t>
  </si>
  <si>
    <t>Hsu</t>
  </si>
  <si>
    <t>Team Rio Grande</t>
  </si>
  <si>
    <t>VR7 Colorado Cycling Team</t>
  </si>
  <si>
    <t>Worst Team Ever</t>
  </si>
  <si>
    <t xml:space="preserve"> Kyle</t>
  </si>
  <si>
    <t>Dow</t>
  </si>
  <si>
    <t xml:space="preserve"> Jan</t>
  </si>
  <si>
    <t xml:space="preserve"> Ryan</t>
  </si>
  <si>
    <t>Dubey</t>
  </si>
  <si>
    <t xml:space="preserve"> Cameron</t>
  </si>
  <si>
    <t>Sprenger</t>
  </si>
  <si>
    <t xml:space="preserve"> Evan</t>
  </si>
  <si>
    <t>Sands</t>
  </si>
  <si>
    <t xml:space="preserve"> Collin</t>
  </si>
  <si>
    <t>1D</t>
  </si>
  <si>
    <t xml:space="preserve"> Joshua</t>
  </si>
  <si>
    <t>Krabbe</t>
  </si>
  <si>
    <t xml:space="preserve"> Simon</t>
  </si>
  <si>
    <t>WA-569464</t>
  </si>
  <si>
    <t xml:space="preserve"> Jordan</t>
  </si>
  <si>
    <t xml:space="preserve"> Chandler</t>
  </si>
  <si>
    <t>Hill</t>
  </si>
  <si>
    <t>Elevate Racing</t>
  </si>
  <si>
    <t xml:space="preserve"> Joey</t>
  </si>
  <si>
    <t>Hassett</t>
  </si>
  <si>
    <t>Red Kite Coaching</t>
  </si>
  <si>
    <t xml:space="preserve"> Noah</t>
  </si>
  <si>
    <t>Wills</t>
  </si>
  <si>
    <t xml:space="preserve"> Zachary</t>
  </si>
  <si>
    <t>Marien</t>
  </si>
  <si>
    <t>Air Force Academy</t>
  </si>
  <si>
    <t xml:space="preserve"> Cory</t>
  </si>
  <si>
    <t>Flood</t>
  </si>
  <si>
    <t xml:space="preserve"> Connor</t>
  </si>
  <si>
    <t>Timms</t>
  </si>
  <si>
    <t>Angry Monkeys Racing</t>
  </si>
  <si>
    <t xml:space="preserve"> Jared</t>
  </si>
  <si>
    <t>Hanson</t>
  </si>
  <si>
    <t>CT-480596</t>
  </si>
  <si>
    <t xml:space="preserve"> Lucas</t>
  </si>
  <si>
    <t>Huesman</t>
  </si>
  <si>
    <t>Aratech Racing</t>
  </si>
  <si>
    <t>Simpson Import</t>
  </si>
  <si>
    <t xml:space="preserve"> George</t>
  </si>
  <si>
    <t>Fixations</t>
  </si>
  <si>
    <t xml:space="preserve"> benjamin</t>
  </si>
  <si>
    <t>Jaffe</t>
  </si>
  <si>
    <t xml:space="preserve"> Zane</t>
  </si>
  <si>
    <t>Copeland</t>
  </si>
  <si>
    <t>Colorado State University</t>
  </si>
  <si>
    <t xml:space="preserve"> Izzat</t>
  </si>
  <si>
    <t>Katieb</t>
  </si>
  <si>
    <t>Reynolds Racing</t>
  </si>
  <si>
    <t xml:space="preserve"> Grant</t>
  </si>
  <si>
    <t>Orgill</t>
  </si>
  <si>
    <t>Ride For Racial Justice</t>
  </si>
  <si>
    <t xml:space="preserve"> Korey</t>
  </si>
  <si>
    <t>Stephens</t>
  </si>
  <si>
    <t>Balint</t>
  </si>
  <si>
    <t xml:space="preserve"> Benjamin</t>
  </si>
  <si>
    <t>McNary</t>
  </si>
  <si>
    <t xml:space="preserve"> Matthew</t>
  </si>
  <si>
    <t>Loranger</t>
  </si>
  <si>
    <t xml:space="preserve"> Jason</t>
  </si>
  <si>
    <t>Griffin</t>
  </si>
  <si>
    <t>WY-13737</t>
  </si>
  <si>
    <t xml:space="preserve"> William</t>
  </si>
  <si>
    <t>Gorman</t>
  </si>
  <si>
    <t>WY-655406</t>
  </si>
  <si>
    <t xml:space="preserve"> Addison</t>
  </si>
  <si>
    <t>Juan</t>
  </si>
  <si>
    <t xml:space="preserve"> Perez Gonzalez</t>
  </si>
  <si>
    <t xml:space="preserve"> Scott</t>
  </si>
  <si>
    <t>Salisbury</t>
  </si>
  <si>
    <t xml:space="preserve"> Craig</t>
  </si>
  <si>
    <t>Sellers</t>
  </si>
  <si>
    <t>CA-646876</t>
  </si>
  <si>
    <t xml:space="preserve"> Luke</t>
  </si>
  <si>
    <t>Kelly</t>
  </si>
  <si>
    <t>Kaplan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</si>
</sst>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 (Body)"/>
    </font>
    <font>
      <b/>
      <sz val="14"/>
      <color rgb="FFFF0000"/>
      <name val="Calibri (Body)"/>
    </font>
    <font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trike/>
      <sz val="14"/>
      <color theme="1"/>
      <name val="Calibri"/>
      <family val="2"/>
      <scheme val="minor"/>
    </font>
    <font>
      <sz val="14"/>
      <color theme="1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textRotation="45"/>
    </xf>
    <xf numFmtId="0" fontId="1" fillId="0" borderId="3" xfId="0" applyFont="1" applyBorder="1" applyAlignment="1">
      <alignment horizontal="left" textRotation="45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 textRotation="45"/>
    </xf>
    <xf numFmtId="0" fontId="2" fillId="0" borderId="1" xfId="0" applyFont="1" applyBorder="1" applyAlignment="1">
      <alignment horizontal="center" textRotation="45"/>
    </xf>
    <xf numFmtId="0" fontId="7" fillId="0" borderId="1" xfId="0" applyFont="1" applyBorder="1" applyAlignment="1">
      <alignment horizontal="center" textRotation="45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 textRotation="45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9" fillId="0" borderId="2" xfId="0" applyFont="1" applyBorder="1"/>
    <xf numFmtId="0" fontId="9" fillId="0" borderId="0" xfId="0" applyFont="1"/>
    <xf numFmtId="0" fontId="0" fillId="0" borderId="2" xfId="0" applyBorder="1" applyAlignment="1">
      <alignment horizontal="right"/>
    </xf>
    <xf numFmtId="0" fontId="6" fillId="2" borderId="2" xfId="0" applyFont="1" applyFill="1" applyBorder="1"/>
    <xf numFmtId="0" fontId="5" fillId="0" borderId="1" xfId="0" applyFont="1" applyBorder="1" applyAlignment="1">
      <alignment horizontal="center" textRotation="45"/>
    </xf>
    <xf numFmtId="0" fontId="4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textRotation="45"/>
    </xf>
    <xf numFmtId="0" fontId="5" fillId="0" borderId="5" xfId="0" applyFont="1" applyBorder="1"/>
    <xf numFmtId="0" fontId="5" fillId="0" borderId="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2" xfId="0" applyFont="1" applyBorder="1"/>
    <xf numFmtId="0" fontId="11" fillId="0" borderId="2" xfId="0" applyFont="1" applyBorder="1"/>
    <xf numFmtId="0" fontId="4" fillId="0" borderId="7" xfId="0" applyFont="1" applyBorder="1"/>
    <xf numFmtId="0" fontId="6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5" fillId="0" borderId="1" xfId="0" applyFont="1" applyBorder="1"/>
    <xf numFmtId="0" fontId="0" fillId="0" borderId="1" xfId="0" applyBorder="1"/>
    <xf numFmtId="0" fontId="4" fillId="0" borderId="1" xfId="0" applyFont="1" applyBorder="1"/>
    <xf numFmtId="0" fontId="0" fillId="0" borderId="5" xfId="0" applyBorder="1"/>
    <xf numFmtId="0" fontId="8" fillId="2" borderId="2" xfId="0" applyFont="1" applyFill="1" applyBorder="1"/>
    <xf numFmtId="0" fontId="10" fillId="0" borderId="2" xfId="0" applyFont="1" applyBorder="1" applyAlignment="1">
      <alignment horizontal="left"/>
    </xf>
    <xf numFmtId="0" fontId="3" fillId="0" borderId="2" xfId="0" applyFont="1" applyBorder="1"/>
    <xf numFmtId="0" fontId="4" fillId="0" borderId="6" xfId="0" applyFont="1" applyBorder="1"/>
    <xf numFmtId="0" fontId="13" fillId="0" borderId="2" xfId="0" applyFont="1" applyBorder="1" applyAlignment="1">
      <alignment horizontal="right"/>
    </xf>
    <xf numFmtId="0" fontId="0" fillId="0" borderId="0" xfId="0" applyBorder="1"/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14" fillId="0" borderId="2" xfId="0" applyFont="1" applyBorder="1"/>
    <xf numFmtId="0" fontId="15" fillId="0" borderId="2" xfId="0" applyFont="1" applyBorder="1"/>
    <xf numFmtId="0" fontId="15" fillId="0" borderId="0" xfId="0" applyFont="1"/>
    <xf numFmtId="0" fontId="14" fillId="0" borderId="0" xfId="0" applyFo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8" fillId="0" borderId="0" xfId="0" applyFont="1" applyFill="1" applyBorder="1" applyAlignment="1">
      <alignment horizontal="left"/>
    </xf>
    <xf numFmtId="0" fontId="11" fillId="0" borderId="1" xfId="0" applyFont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177800</xdr:rowOff>
    </xdr:from>
    <xdr:to>
      <xdr:col>4</xdr:col>
      <xdr:colOff>1397000</xdr:colOff>
      <xdr:row>0</xdr:row>
      <xdr:rowOff>787400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A4D318-5984-3E02-910E-49C2FE878FCA}"/>
            </a:ext>
          </a:extLst>
        </xdr:cNvPr>
        <xdr:cNvSpPr txBox="1"/>
      </xdr:nvSpPr>
      <xdr:spPr>
        <a:xfrm>
          <a:off x="1168400" y="177800"/>
          <a:ext cx="42164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="1">
              <a:solidFill>
                <a:srgbClr val="FF0000"/>
              </a:solidFill>
            </a:rPr>
            <a:t>SM XCUP Standings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5EAC-B8CF-454A-BFEE-0D5D945C0076}">
  <dimension ref="A1:AD487"/>
  <sheetViews>
    <sheetView tabSelected="1" topLeftCell="A289" zoomScaleNormal="100" workbookViewId="0">
      <selection activeCell="E217" sqref="E217"/>
    </sheetView>
  </sheetViews>
  <sheetFormatPr baseColWidth="10" defaultColWidth="8.83203125" defaultRowHeight="21" x14ac:dyDescent="0.25"/>
  <cols>
    <col min="1" max="1" width="11.83203125" style="2" customWidth="1"/>
    <col min="2" max="2" width="13.33203125" style="3" customWidth="1"/>
    <col min="3" max="3" width="12.33203125" style="3" customWidth="1"/>
    <col min="4" max="4" width="16.6640625" style="3" customWidth="1"/>
    <col min="5" max="5" width="22.5" style="3" customWidth="1"/>
    <col min="6" max="7" width="5.83203125" style="29" customWidth="1"/>
    <col min="8" max="8" width="5.83203125" style="10" customWidth="1"/>
    <col min="9" max="9" width="6.33203125" style="10" customWidth="1"/>
    <col min="10" max="11" width="5.83203125" style="10" customWidth="1"/>
    <col min="12" max="14" width="6.33203125" style="10" customWidth="1"/>
    <col min="15" max="15" width="7" style="1" customWidth="1"/>
    <col min="16" max="16" width="8.83203125" style="34"/>
    <col min="17" max="30" width="8.83203125" style="1"/>
    <col min="31" max="16384" width="8.83203125" style="2"/>
  </cols>
  <sheetData>
    <row r="1" spans="1:30" ht="144" x14ac:dyDescent="0.25">
      <c r="A1" s="4" t="s">
        <v>98</v>
      </c>
      <c r="B1" s="4" t="s">
        <v>0</v>
      </c>
      <c r="C1" s="4" t="s">
        <v>1</v>
      </c>
      <c r="D1" s="5" t="s">
        <v>2</v>
      </c>
      <c r="E1" s="5" t="s">
        <v>15</v>
      </c>
      <c r="F1" s="28" t="s">
        <v>5</v>
      </c>
      <c r="G1" s="28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30" t="s">
        <v>3</v>
      </c>
      <c r="Q1" s="14" t="s">
        <v>276</v>
      </c>
      <c r="R1" s="15" t="s">
        <v>4</v>
      </c>
      <c r="AB1" s="2"/>
      <c r="AC1" s="2"/>
      <c r="AD1" s="2"/>
    </row>
    <row r="2" spans="1:30" s="7" customFormat="1" ht="8" customHeight="1" x14ac:dyDescent="0.25">
      <c r="B2" s="18"/>
      <c r="C2" s="8"/>
      <c r="D2" s="8"/>
      <c r="E2" s="8"/>
      <c r="F2" s="19"/>
      <c r="G2" s="19"/>
      <c r="H2" s="19"/>
      <c r="I2" s="19"/>
      <c r="J2" s="19"/>
      <c r="K2" s="19"/>
      <c r="L2" s="19"/>
      <c r="M2" s="19"/>
      <c r="N2" s="19"/>
      <c r="O2" s="9"/>
      <c r="P2" s="9"/>
      <c r="Q2" s="12"/>
      <c r="R2" s="9"/>
      <c r="S2" s="6"/>
      <c r="T2" s="6"/>
      <c r="U2" s="6"/>
      <c r="V2" s="6"/>
      <c r="W2" s="6"/>
      <c r="X2" s="6"/>
      <c r="Y2" s="6"/>
      <c r="Z2" s="6"/>
      <c r="AA2" s="6"/>
    </row>
    <row r="3" spans="1:30" s="7" customFormat="1" ht="19" x14ac:dyDescent="0.25">
      <c r="A3" s="32" t="s">
        <v>99</v>
      </c>
      <c r="B3" s="20">
        <v>396732</v>
      </c>
      <c r="C3" s="21" t="s">
        <v>22</v>
      </c>
      <c r="D3" s="21" t="s">
        <v>23</v>
      </c>
      <c r="E3" s="21" t="s">
        <v>53</v>
      </c>
      <c r="F3" s="21">
        <v>24</v>
      </c>
      <c r="G3" s="21">
        <v>27</v>
      </c>
      <c r="H3" s="21">
        <v>20</v>
      </c>
      <c r="I3" s="21">
        <v>18</v>
      </c>
      <c r="J3" s="21">
        <v>27</v>
      </c>
      <c r="K3" s="21">
        <v>17</v>
      </c>
      <c r="L3" s="21">
        <v>24</v>
      </c>
      <c r="M3" s="21">
        <v>19</v>
      </c>
      <c r="N3" s="21"/>
      <c r="O3" s="21"/>
      <c r="P3" s="31">
        <f t="shared" ref="P3:P13" si="0">SUM(F3:O3)</f>
        <v>176</v>
      </c>
      <c r="Q3" s="17"/>
      <c r="R3" s="16"/>
      <c r="S3" s="6"/>
      <c r="T3" s="6"/>
      <c r="U3" s="6"/>
      <c r="V3" s="6"/>
      <c r="W3" s="6"/>
      <c r="X3" s="6"/>
      <c r="Y3" s="6"/>
      <c r="Z3" s="6"/>
      <c r="AA3" s="6"/>
    </row>
    <row r="4" spans="1:30" s="7" customFormat="1" ht="19" x14ac:dyDescent="0.25">
      <c r="A4" s="32" t="s">
        <v>99</v>
      </c>
      <c r="B4" s="18">
        <v>564562</v>
      </c>
      <c r="C4" s="23" t="s">
        <v>197</v>
      </c>
      <c r="D4" s="23" t="s">
        <v>277</v>
      </c>
      <c r="E4" s="23"/>
      <c r="F4" s="23"/>
      <c r="G4" s="23"/>
      <c r="H4" s="23">
        <v>35</v>
      </c>
      <c r="I4" s="23">
        <v>19</v>
      </c>
      <c r="J4" s="23">
        <v>35</v>
      </c>
      <c r="K4" s="23"/>
      <c r="L4" s="23"/>
      <c r="M4" s="23">
        <v>27</v>
      </c>
      <c r="N4" s="23"/>
      <c r="O4" s="23"/>
      <c r="P4" s="32">
        <f t="shared" si="0"/>
        <v>116</v>
      </c>
      <c r="Q4" s="11"/>
      <c r="R4" s="11"/>
      <c r="S4" s="6"/>
      <c r="T4" s="6"/>
      <c r="U4" s="6"/>
      <c r="V4" s="6"/>
      <c r="W4" s="6"/>
      <c r="X4" s="6"/>
      <c r="Y4" s="6"/>
      <c r="Z4" s="6"/>
      <c r="AA4" s="6"/>
    </row>
    <row r="5" spans="1:30" s="7" customFormat="1" ht="19" x14ac:dyDescent="0.25">
      <c r="A5" s="32" t="s">
        <v>99</v>
      </c>
      <c r="B5" s="18">
        <v>449067</v>
      </c>
      <c r="C5" s="18" t="s">
        <v>68</v>
      </c>
      <c r="D5" s="18" t="s">
        <v>69</v>
      </c>
      <c r="E5" s="23"/>
      <c r="F5" s="23"/>
      <c r="G5" s="23">
        <v>20</v>
      </c>
      <c r="H5" s="23">
        <v>16</v>
      </c>
      <c r="I5" s="23"/>
      <c r="J5" s="23">
        <v>24</v>
      </c>
      <c r="K5" s="23">
        <v>12</v>
      </c>
      <c r="L5" s="23">
        <v>17</v>
      </c>
      <c r="M5" s="23">
        <v>24</v>
      </c>
      <c r="N5" s="23"/>
      <c r="O5" s="23"/>
      <c r="P5" s="32">
        <f t="shared" si="0"/>
        <v>113</v>
      </c>
      <c r="Q5" s="23"/>
      <c r="R5" s="23"/>
    </row>
    <row r="6" spans="1:30" s="7" customFormat="1" ht="19" x14ac:dyDescent="0.25">
      <c r="A6" s="32" t="s">
        <v>99</v>
      </c>
      <c r="B6" s="18">
        <v>363182</v>
      </c>
      <c r="C6" s="18" t="s">
        <v>66</v>
      </c>
      <c r="D6" s="18" t="s">
        <v>67</v>
      </c>
      <c r="E6" s="23"/>
      <c r="F6" s="23"/>
      <c r="G6" s="23">
        <v>24</v>
      </c>
      <c r="H6" s="23">
        <v>14</v>
      </c>
      <c r="I6" s="23">
        <v>22</v>
      </c>
      <c r="J6" s="23"/>
      <c r="K6" s="23"/>
      <c r="L6" s="23">
        <v>27</v>
      </c>
      <c r="M6" s="23">
        <v>22</v>
      </c>
      <c r="N6" s="23"/>
      <c r="O6" s="23"/>
      <c r="P6" s="32">
        <f t="shared" si="0"/>
        <v>109</v>
      </c>
      <c r="Q6" s="23"/>
      <c r="R6" s="23"/>
    </row>
    <row r="7" spans="1:30" s="7" customFormat="1" ht="19" x14ac:dyDescent="0.25">
      <c r="A7" s="32" t="s">
        <v>99</v>
      </c>
      <c r="B7" s="18">
        <v>432450</v>
      </c>
      <c r="C7" s="23" t="s">
        <v>24</v>
      </c>
      <c r="D7" s="23" t="s">
        <v>25</v>
      </c>
      <c r="E7" s="23"/>
      <c r="F7" s="23">
        <v>22</v>
      </c>
      <c r="G7" s="23">
        <v>22</v>
      </c>
      <c r="H7" s="23">
        <v>17</v>
      </c>
      <c r="I7" s="23">
        <v>20</v>
      </c>
      <c r="J7" s="23"/>
      <c r="K7" s="23">
        <v>19</v>
      </c>
      <c r="L7" s="23"/>
      <c r="M7" s="23"/>
      <c r="N7" s="23"/>
      <c r="O7" s="23"/>
      <c r="P7" s="32">
        <f t="shared" si="0"/>
        <v>100</v>
      </c>
      <c r="Q7" s="12"/>
      <c r="R7" s="9"/>
    </row>
    <row r="8" spans="1:30" s="7" customFormat="1" ht="19" x14ac:dyDescent="0.25">
      <c r="A8" s="32" t="s">
        <v>99</v>
      </c>
      <c r="B8" s="18">
        <v>309291</v>
      </c>
      <c r="C8" s="23" t="s">
        <v>103</v>
      </c>
      <c r="D8" s="23" t="s">
        <v>278</v>
      </c>
      <c r="E8" s="23"/>
      <c r="F8" s="23"/>
      <c r="G8" s="23"/>
      <c r="H8" s="23">
        <v>24</v>
      </c>
      <c r="I8" s="23">
        <v>30</v>
      </c>
      <c r="J8" s="23">
        <v>30</v>
      </c>
      <c r="K8" s="23"/>
      <c r="L8" s="23"/>
      <c r="M8" s="23"/>
      <c r="N8" s="23"/>
      <c r="O8" s="23"/>
      <c r="P8" s="32">
        <f t="shared" si="0"/>
        <v>84</v>
      </c>
      <c r="Q8" s="11"/>
      <c r="R8" s="11"/>
    </row>
    <row r="9" spans="1:30" s="7" customFormat="1" ht="19" x14ac:dyDescent="0.25">
      <c r="A9" s="32" t="s">
        <v>99</v>
      </c>
      <c r="B9" s="18">
        <v>394611</v>
      </c>
      <c r="C9" s="23" t="s">
        <v>26</v>
      </c>
      <c r="D9" s="23" t="s">
        <v>27</v>
      </c>
      <c r="E9" s="23" t="s">
        <v>28</v>
      </c>
      <c r="F9" s="23">
        <v>20</v>
      </c>
      <c r="G9" s="23">
        <v>12</v>
      </c>
      <c r="H9" s="23">
        <v>6</v>
      </c>
      <c r="I9" s="23">
        <v>13</v>
      </c>
      <c r="J9" s="23">
        <v>17</v>
      </c>
      <c r="K9" s="23">
        <v>5</v>
      </c>
      <c r="L9" s="23">
        <v>6</v>
      </c>
      <c r="M9" s="23">
        <v>5</v>
      </c>
      <c r="N9" s="24"/>
      <c r="O9" s="24"/>
      <c r="P9" s="32">
        <f t="shared" si="0"/>
        <v>84</v>
      </c>
      <c r="Q9" s="23"/>
      <c r="R9" s="23"/>
    </row>
    <row r="10" spans="1:30" s="7" customFormat="1" ht="19" x14ac:dyDescent="0.25">
      <c r="A10" s="32" t="s">
        <v>99</v>
      </c>
      <c r="B10" s="18">
        <v>580875</v>
      </c>
      <c r="C10" s="18" t="s">
        <v>70</v>
      </c>
      <c r="D10" s="18" t="s">
        <v>71</v>
      </c>
      <c r="E10" s="7" t="s">
        <v>426</v>
      </c>
      <c r="F10" s="23"/>
      <c r="G10" s="23">
        <v>19</v>
      </c>
      <c r="H10" s="23"/>
      <c r="I10" s="23"/>
      <c r="J10" s="23">
        <v>20</v>
      </c>
      <c r="K10" s="23">
        <v>14</v>
      </c>
      <c r="L10" s="23"/>
      <c r="M10" s="23">
        <v>20</v>
      </c>
      <c r="N10" s="23"/>
      <c r="O10" s="23"/>
      <c r="P10" s="32">
        <f t="shared" si="0"/>
        <v>73</v>
      </c>
      <c r="Q10" s="23"/>
      <c r="R10" s="23"/>
    </row>
    <row r="11" spans="1:30" s="25" customFormat="1" ht="19" x14ac:dyDescent="0.25">
      <c r="A11" s="32" t="s">
        <v>99</v>
      </c>
      <c r="B11" s="18">
        <v>365258</v>
      </c>
      <c r="C11" s="23" t="s">
        <v>286</v>
      </c>
      <c r="D11" s="23" t="s">
        <v>287</v>
      </c>
      <c r="E11" s="23" t="s">
        <v>427</v>
      </c>
      <c r="F11" s="23"/>
      <c r="G11" s="23"/>
      <c r="H11" s="23"/>
      <c r="I11" s="23">
        <v>27</v>
      </c>
      <c r="J11" s="23"/>
      <c r="K11" s="23">
        <v>27</v>
      </c>
      <c r="L11" s="23">
        <v>18</v>
      </c>
      <c r="M11" s="23"/>
      <c r="N11" s="23"/>
      <c r="O11" s="23"/>
      <c r="P11" s="32">
        <f t="shared" si="0"/>
        <v>72</v>
      </c>
      <c r="Q11" s="11"/>
      <c r="R11" s="11"/>
    </row>
    <row r="12" spans="1:30" s="7" customFormat="1" ht="19" x14ac:dyDescent="0.25">
      <c r="A12" s="32" t="s">
        <v>99</v>
      </c>
      <c r="B12" s="18">
        <v>298963</v>
      </c>
      <c r="C12" s="23" t="s">
        <v>16</v>
      </c>
      <c r="D12" s="23" t="s">
        <v>17</v>
      </c>
      <c r="E12" s="23" t="s">
        <v>18</v>
      </c>
      <c r="F12" s="22">
        <v>35</v>
      </c>
      <c r="G12" s="9"/>
      <c r="H12" s="23"/>
      <c r="I12" s="23"/>
      <c r="J12" s="23"/>
      <c r="K12" s="23">
        <v>35</v>
      </c>
      <c r="L12" s="23"/>
      <c r="M12" s="23"/>
      <c r="N12" s="23"/>
      <c r="O12" s="23"/>
      <c r="P12" s="32">
        <f t="shared" si="0"/>
        <v>70</v>
      </c>
      <c r="Q12" s="23"/>
      <c r="R12" s="23"/>
    </row>
    <row r="13" spans="1:30" s="7" customFormat="1" ht="19" x14ac:dyDescent="0.25">
      <c r="A13" s="32" t="s">
        <v>99</v>
      </c>
      <c r="B13" s="18">
        <v>414448</v>
      </c>
      <c r="C13" s="23" t="s">
        <v>49</v>
      </c>
      <c r="D13" s="23" t="s">
        <v>283</v>
      </c>
      <c r="E13" s="7" t="s">
        <v>428</v>
      </c>
      <c r="F13" s="23"/>
      <c r="G13" s="23"/>
      <c r="H13" s="23">
        <v>30</v>
      </c>
      <c r="I13" s="23"/>
      <c r="J13" s="23"/>
      <c r="K13" s="23">
        <v>22</v>
      </c>
      <c r="L13" s="23"/>
      <c r="M13" s="23">
        <v>18</v>
      </c>
      <c r="N13" s="23"/>
      <c r="O13" s="23"/>
      <c r="P13" s="32">
        <f t="shared" si="0"/>
        <v>70</v>
      </c>
      <c r="Q13" s="11"/>
      <c r="R13" s="11"/>
    </row>
    <row r="14" spans="1:30" s="7" customFormat="1" ht="19" x14ac:dyDescent="0.25">
      <c r="A14" s="32" t="s">
        <v>99</v>
      </c>
      <c r="B14" s="47">
        <v>382503</v>
      </c>
      <c r="C14" s="36" t="s">
        <v>429</v>
      </c>
      <c r="D14" s="36" t="s">
        <v>430</v>
      </c>
      <c r="F14" s="23"/>
      <c r="G14" s="23"/>
      <c r="H14" s="23"/>
      <c r="I14" s="23"/>
      <c r="J14" s="23"/>
      <c r="K14" s="23"/>
      <c r="L14" s="23">
        <v>35</v>
      </c>
      <c r="M14" s="23">
        <v>35</v>
      </c>
      <c r="N14" s="23"/>
      <c r="O14" s="23"/>
      <c r="P14" s="32">
        <f>SUM(L14:O14)</f>
        <v>70</v>
      </c>
      <c r="Q14" s="11"/>
      <c r="R14" s="11"/>
    </row>
    <row r="15" spans="1:30" s="7" customFormat="1" ht="19" x14ac:dyDescent="0.25">
      <c r="A15" s="32" t="s">
        <v>99</v>
      </c>
      <c r="B15" s="18">
        <v>594346</v>
      </c>
      <c r="C15" s="23" t="s">
        <v>35</v>
      </c>
      <c r="D15" s="23" t="s">
        <v>36</v>
      </c>
      <c r="F15" s="23">
        <v>16</v>
      </c>
      <c r="G15" s="23">
        <v>17</v>
      </c>
      <c r="H15" s="23"/>
      <c r="I15" s="23"/>
      <c r="J15" s="23">
        <v>16</v>
      </c>
      <c r="K15" s="23">
        <v>13</v>
      </c>
      <c r="L15" s="23">
        <v>7</v>
      </c>
      <c r="M15" s="23"/>
      <c r="N15" s="23"/>
      <c r="O15" s="23"/>
      <c r="P15" s="32">
        <f t="shared" ref="P15:P24" si="1">SUM(F15:O15)</f>
        <v>69</v>
      </c>
      <c r="Q15" s="23"/>
      <c r="R15" s="23"/>
    </row>
    <row r="16" spans="1:30" customFormat="1" ht="16" customHeight="1" x14ac:dyDescent="0.25">
      <c r="A16" s="32" t="s">
        <v>99</v>
      </c>
      <c r="B16" s="18">
        <v>565063</v>
      </c>
      <c r="C16" s="18" t="s">
        <v>62</v>
      </c>
      <c r="D16" s="18" t="s">
        <v>63</v>
      </c>
      <c r="E16" s="23" t="s">
        <v>150</v>
      </c>
      <c r="F16" s="23"/>
      <c r="G16" s="23">
        <v>35</v>
      </c>
      <c r="H16" s="23"/>
      <c r="I16" s="23"/>
      <c r="J16" s="23"/>
      <c r="K16" s="23">
        <v>30</v>
      </c>
      <c r="L16" s="23"/>
      <c r="M16" s="23"/>
      <c r="N16" s="23"/>
      <c r="O16" s="23"/>
      <c r="P16" s="32">
        <f t="shared" si="1"/>
        <v>65</v>
      </c>
      <c r="Q16" s="23"/>
      <c r="R16" s="23"/>
    </row>
    <row r="17" spans="1:18" customFormat="1" ht="16" customHeight="1" x14ac:dyDescent="0.25">
      <c r="A17" s="32" t="s">
        <v>99</v>
      </c>
      <c r="B17" s="18">
        <v>548635</v>
      </c>
      <c r="C17" s="23" t="s">
        <v>29</v>
      </c>
      <c r="D17" s="23" t="s">
        <v>30</v>
      </c>
      <c r="E17" s="23" t="s">
        <v>431</v>
      </c>
      <c r="F17" s="23">
        <v>19</v>
      </c>
      <c r="G17" s="23"/>
      <c r="H17" s="23"/>
      <c r="I17" s="23"/>
      <c r="J17" s="23">
        <v>18</v>
      </c>
      <c r="K17" s="23">
        <v>9</v>
      </c>
      <c r="L17" s="23">
        <v>5</v>
      </c>
      <c r="M17" s="23">
        <v>10</v>
      </c>
      <c r="N17" s="23"/>
      <c r="O17" s="23"/>
      <c r="P17" s="32">
        <f t="shared" si="1"/>
        <v>61</v>
      </c>
      <c r="Q17" s="23"/>
      <c r="R17" s="23"/>
    </row>
    <row r="18" spans="1:18" customFormat="1" ht="19" x14ac:dyDescent="0.25">
      <c r="A18" s="32" t="s">
        <v>99</v>
      </c>
      <c r="B18" s="18">
        <v>443774</v>
      </c>
      <c r="C18" s="23" t="s">
        <v>35</v>
      </c>
      <c r="D18" s="23" t="s">
        <v>288</v>
      </c>
      <c r="E18" s="23"/>
      <c r="F18" s="23"/>
      <c r="G18" s="23"/>
      <c r="H18" s="23">
        <v>22</v>
      </c>
      <c r="I18" s="23"/>
      <c r="J18" s="23"/>
      <c r="K18" s="23"/>
      <c r="L18" s="23">
        <v>14</v>
      </c>
      <c r="M18" s="23">
        <v>15</v>
      </c>
      <c r="N18" s="23"/>
      <c r="O18" s="23"/>
      <c r="P18" s="32">
        <f t="shared" si="1"/>
        <v>51</v>
      </c>
      <c r="Q18" s="11"/>
      <c r="R18" s="11"/>
    </row>
    <row r="19" spans="1:18" customFormat="1" ht="19" x14ac:dyDescent="0.25">
      <c r="A19" s="32" t="s">
        <v>99</v>
      </c>
      <c r="B19" s="18">
        <v>200766</v>
      </c>
      <c r="C19" s="23" t="s">
        <v>49</v>
      </c>
      <c r="D19" s="23" t="s">
        <v>50</v>
      </c>
      <c r="E19" s="23"/>
      <c r="F19" s="23">
        <v>10</v>
      </c>
      <c r="G19" s="23"/>
      <c r="H19" s="9">
        <v>5</v>
      </c>
      <c r="I19" s="9">
        <v>11</v>
      </c>
      <c r="J19" s="9"/>
      <c r="K19" s="9">
        <v>8</v>
      </c>
      <c r="L19" s="9"/>
      <c r="M19" s="9">
        <v>9</v>
      </c>
      <c r="N19" s="9"/>
      <c r="O19" s="9"/>
      <c r="P19" s="9">
        <f t="shared" si="1"/>
        <v>43</v>
      </c>
      <c r="Q19" s="11"/>
      <c r="R19" s="11"/>
    </row>
    <row r="20" spans="1:18" customFormat="1" ht="19" x14ac:dyDescent="0.25">
      <c r="A20" s="32" t="s">
        <v>99</v>
      </c>
      <c r="B20" s="18">
        <v>448772</v>
      </c>
      <c r="C20" s="23" t="s">
        <v>279</v>
      </c>
      <c r="D20" s="23" t="s">
        <v>280</v>
      </c>
      <c r="E20" s="23"/>
      <c r="F20" s="23"/>
      <c r="G20" s="23"/>
      <c r="H20" s="23">
        <v>18</v>
      </c>
      <c r="I20" s="23">
        <v>24</v>
      </c>
      <c r="J20" s="23"/>
      <c r="K20" s="23"/>
      <c r="L20" s="23"/>
      <c r="M20" s="23"/>
      <c r="N20" s="23"/>
      <c r="O20" s="23"/>
      <c r="P20" s="32">
        <f t="shared" si="1"/>
        <v>42</v>
      </c>
      <c r="Q20" s="11"/>
      <c r="R20" s="11"/>
    </row>
    <row r="21" spans="1:18" customFormat="1" ht="19" x14ac:dyDescent="0.25">
      <c r="A21" s="32" t="s">
        <v>99</v>
      </c>
      <c r="B21" s="18">
        <v>517532</v>
      </c>
      <c r="C21" s="18" t="s">
        <v>76</v>
      </c>
      <c r="D21" s="18" t="s">
        <v>77</v>
      </c>
      <c r="E21" s="23"/>
      <c r="F21" s="23"/>
      <c r="G21" s="23">
        <v>15</v>
      </c>
      <c r="H21" s="23">
        <v>27</v>
      </c>
      <c r="I21" s="23"/>
      <c r="J21" s="23"/>
      <c r="K21" s="23"/>
      <c r="L21" s="23"/>
      <c r="M21" s="23"/>
      <c r="N21" s="23"/>
      <c r="O21" s="23"/>
      <c r="P21" s="32">
        <f t="shared" si="1"/>
        <v>42</v>
      </c>
      <c r="Q21" s="11"/>
      <c r="R21" s="11"/>
    </row>
    <row r="22" spans="1:18" customFormat="1" ht="19" x14ac:dyDescent="0.25">
      <c r="A22" s="32" t="s">
        <v>99</v>
      </c>
      <c r="B22" s="18">
        <v>418490</v>
      </c>
      <c r="C22" s="36" t="s">
        <v>284</v>
      </c>
      <c r="D22" s="36" t="s">
        <v>285</v>
      </c>
      <c r="E22" s="23"/>
      <c r="F22" s="23"/>
      <c r="G22" s="23"/>
      <c r="H22" s="23">
        <v>11</v>
      </c>
      <c r="I22" s="23">
        <v>16</v>
      </c>
      <c r="J22" s="23"/>
      <c r="K22" s="23"/>
      <c r="L22" s="23">
        <v>15</v>
      </c>
      <c r="M22" s="23"/>
      <c r="N22" s="23"/>
      <c r="O22" s="23"/>
      <c r="P22" s="32">
        <f t="shared" si="1"/>
        <v>42</v>
      </c>
      <c r="Q22" s="11"/>
      <c r="R22" s="11"/>
    </row>
    <row r="23" spans="1:18" customFormat="1" ht="19" x14ac:dyDescent="0.25">
      <c r="A23" s="32" t="s">
        <v>99</v>
      </c>
      <c r="B23" s="18">
        <v>569857</v>
      </c>
      <c r="C23" s="23" t="s">
        <v>37</v>
      </c>
      <c r="D23" s="23" t="s">
        <v>38</v>
      </c>
      <c r="E23" s="23"/>
      <c r="F23" s="23">
        <v>15</v>
      </c>
      <c r="G23" s="23"/>
      <c r="H23" s="23"/>
      <c r="I23" s="23"/>
      <c r="J23" s="23">
        <v>19</v>
      </c>
      <c r="K23" s="23">
        <v>6</v>
      </c>
      <c r="L23" s="23"/>
      <c r="M23" s="23"/>
      <c r="N23" s="23"/>
      <c r="O23" s="23"/>
      <c r="P23" s="32">
        <f t="shared" si="1"/>
        <v>40</v>
      </c>
      <c r="Q23" s="11"/>
      <c r="R23" s="11"/>
    </row>
    <row r="24" spans="1:18" customFormat="1" ht="19" x14ac:dyDescent="0.25">
      <c r="A24" s="32" t="s">
        <v>99</v>
      </c>
      <c r="B24" s="18">
        <v>410323</v>
      </c>
      <c r="C24" s="23" t="s">
        <v>42</v>
      </c>
      <c r="D24" s="23" t="s">
        <v>43</v>
      </c>
      <c r="E24" s="23" t="s">
        <v>44</v>
      </c>
      <c r="F24" s="23">
        <v>13</v>
      </c>
      <c r="G24" s="23">
        <v>14</v>
      </c>
      <c r="H24" s="23"/>
      <c r="I24" s="23"/>
      <c r="J24" s="23"/>
      <c r="K24" s="23"/>
      <c r="L24" s="23"/>
      <c r="M24" s="23">
        <v>11</v>
      </c>
      <c r="N24" s="23"/>
      <c r="O24" s="23"/>
      <c r="P24" s="32">
        <f t="shared" si="1"/>
        <v>38</v>
      </c>
      <c r="Q24" s="24"/>
      <c r="R24" s="24"/>
    </row>
    <row r="25" spans="1:18" customFormat="1" ht="19" x14ac:dyDescent="0.25">
      <c r="A25" s="32" t="s">
        <v>99</v>
      </c>
      <c r="B25" s="47">
        <v>486377</v>
      </c>
      <c r="C25" s="36" t="s">
        <v>432</v>
      </c>
      <c r="D25" s="36" t="s">
        <v>433</v>
      </c>
      <c r="E25" s="7"/>
      <c r="F25" s="23"/>
      <c r="G25" s="23"/>
      <c r="H25" s="23"/>
      <c r="I25" s="23"/>
      <c r="J25" s="23"/>
      <c r="K25" s="23"/>
      <c r="L25" s="23">
        <v>22</v>
      </c>
      <c r="M25" s="23">
        <v>16</v>
      </c>
      <c r="N25" s="23"/>
      <c r="O25" s="23"/>
      <c r="P25" s="32">
        <f>SUM(L25:O25)</f>
        <v>38</v>
      </c>
      <c r="Q25" s="11"/>
      <c r="R25" s="11"/>
    </row>
    <row r="26" spans="1:18" customFormat="1" ht="19" x14ac:dyDescent="0.25">
      <c r="A26" s="32" t="s">
        <v>99</v>
      </c>
      <c r="B26" s="18">
        <v>587841</v>
      </c>
      <c r="C26" s="23" t="s">
        <v>35</v>
      </c>
      <c r="D26" s="23" t="s">
        <v>281</v>
      </c>
      <c r="E26" s="23"/>
      <c r="F26" s="23"/>
      <c r="G26" s="23"/>
      <c r="H26" s="23"/>
      <c r="I26" s="23">
        <v>35</v>
      </c>
      <c r="J26" s="23"/>
      <c r="K26" s="23"/>
      <c r="L26" s="23"/>
      <c r="M26" s="23"/>
      <c r="N26" s="23"/>
      <c r="O26" s="23"/>
      <c r="P26" s="32">
        <f t="shared" ref="P26:P35" si="2">SUM(F26:O26)</f>
        <v>35</v>
      </c>
      <c r="Q26" s="11"/>
      <c r="R26" s="11"/>
    </row>
    <row r="27" spans="1:18" customFormat="1" ht="19" x14ac:dyDescent="0.25">
      <c r="A27" s="32" t="s">
        <v>99</v>
      </c>
      <c r="B27" s="18">
        <v>542226</v>
      </c>
      <c r="C27" s="23" t="s">
        <v>35</v>
      </c>
      <c r="D27" s="23" t="s">
        <v>282</v>
      </c>
      <c r="E27" s="23"/>
      <c r="F27" s="23"/>
      <c r="G27" s="23"/>
      <c r="H27" s="23">
        <v>15</v>
      </c>
      <c r="I27" s="23">
        <v>17</v>
      </c>
      <c r="J27" s="23"/>
      <c r="K27" s="23"/>
      <c r="L27" s="23"/>
      <c r="M27" s="23"/>
      <c r="N27" s="23"/>
      <c r="O27" s="23"/>
      <c r="P27" s="32">
        <f t="shared" si="2"/>
        <v>32</v>
      </c>
      <c r="Q27" s="11"/>
      <c r="R27" s="11"/>
    </row>
    <row r="28" spans="1:18" customFormat="1" ht="19" x14ac:dyDescent="0.25">
      <c r="A28" s="32" t="s">
        <v>99</v>
      </c>
      <c r="B28" s="18">
        <v>456923</v>
      </c>
      <c r="C28" s="23" t="s">
        <v>31</v>
      </c>
      <c r="D28" s="23" t="s">
        <v>32</v>
      </c>
      <c r="E28" s="23"/>
      <c r="F28" s="23">
        <v>18</v>
      </c>
      <c r="G28" s="23"/>
      <c r="H28" s="23">
        <v>13</v>
      </c>
      <c r="I28" s="23"/>
      <c r="J28" s="23"/>
      <c r="K28" s="23"/>
      <c r="L28" s="23"/>
      <c r="M28" s="23"/>
      <c r="N28" s="23"/>
      <c r="O28" s="23"/>
      <c r="P28" s="32">
        <f t="shared" si="2"/>
        <v>31</v>
      </c>
      <c r="Q28" s="11"/>
      <c r="R28" s="11"/>
    </row>
    <row r="29" spans="1:18" customFormat="1" ht="19" x14ac:dyDescent="0.25">
      <c r="A29" s="32" t="s">
        <v>99</v>
      </c>
      <c r="B29" s="18">
        <v>583878</v>
      </c>
      <c r="C29" s="18" t="s">
        <v>19</v>
      </c>
      <c r="D29" s="18" t="s">
        <v>20</v>
      </c>
      <c r="E29" s="8"/>
      <c r="F29" s="22">
        <v>30</v>
      </c>
      <c r="G29" s="9"/>
      <c r="H29" s="23"/>
      <c r="I29" s="23"/>
      <c r="J29" s="23"/>
      <c r="K29" s="23"/>
      <c r="L29" s="23"/>
      <c r="M29" s="23"/>
      <c r="N29" s="23"/>
      <c r="O29" s="23"/>
      <c r="P29" s="32">
        <f t="shared" si="2"/>
        <v>30</v>
      </c>
      <c r="Q29" s="23"/>
      <c r="R29" s="23"/>
    </row>
    <row r="30" spans="1:18" customFormat="1" ht="19" x14ac:dyDescent="0.25">
      <c r="A30" s="32" t="s">
        <v>99</v>
      </c>
      <c r="B30" s="18">
        <v>359730</v>
      </c>
      <c r="C30" s="18" t="s">
        <v>29</v>
      </c>
      <c r="D30" s="18" t="s">
        <v>92</v>
      </c>
      <c r="E30" s="23" t="s">
        <v>434</v>
      </c>
      <c r="F30" s="23"/>
      <c r="G30" s="23">
        <v>4</v>
      </c>
      <c r="H30" s="23">
        <v>1</v>
      </c>
      <c r="I30" s="23">
        <v>10</v>
      </c>
      <c r="J30" s="23">
        <v>13</v>
      </c>
      <c r="K30" s="23">
        <v>1</v>
      </c>
      <c r="L30" s="23"/>
      <c r="M30" s="23"/>
      <c r="N30" s="23"/>
      <c r="O30" s="23"/>
      <c r="P30" s="32">
        <f t="shared" si="2"/>
        <v>29</v>
      </c>
      <c r="Q30" s="11"/>
      <c r="R30" s="11"/>
    </row>
    <row r="31" spans="1:18" customFormat="1" ht="19" x14ac:dyDescent="0.25">
      <c r="A31" s="32" t="s">
        <v>99</v>
      </c>
      <c r="B31" s="18">
        <v>561847</v>
      </c>
      <c r="C31" s="23" t="s">
        <v>49</v>
      </c>
      <c r="D31" s="23" t="s">
        <v>114</v>
      </c>
      <c r="E31" s="23"/>
      <c r="F31" s="23"/>
      <c r="G31" s="23"/>
      <c r="H31" s="23">
        <v>1</v>
      </c>
      <c r="I31" s="23">
        <v>9</v>
      </c>
      <c r="J31" s="23">
        <v>15</v>
      </c>
      <c r="K31" s="23"/>
      <c r="L31" s="23">
        <v>4</v>
      </c>
      <c r="M31" s="23"/>
      <c r="N31" s="23"/>
      <c r="O31" s="23"/>
      <c r="P31" s="32">
        <f t="shared" si="2"/>
        <v>29</v>
      </c>
      <c r="Q31" s="11"/>
      <c r="R31" s="11"/>
    </row>
    <row r="32" spans="1:18" customFormat="1" ht="19" x14ac:dyDescent="0.25">
      <c r="A32" s="32" t="s">
        <v>99</v>
      </c>
      <c r="B32" s="18">
        <v>539735</v>
      </c>
      <c r="C32" s="18" t="s">
        <v>86</v>
      </c>
      <c r="D32" s="18" t="s">
        <v>87</v>
      </c>
      <c r="E32" s="23"/>
      <c r="F32" s="23"/>
      <c r="G32" s="23">
        <v>7</v>
      </c>
      <c r="H32" s="23">
        <v>7</v>
      </c>
      <c r="I32" s="23">
        <v>14</v>
      </c>
      <c r="J32" s="23"/>
      <c r="K32" s="23"/>
      <c r="L32" s="23"/>
      <c r="M32" s="23"/>
      <c r="N32" s="23"/>
      <c r="O32" s="23"/>
      <c r="P32" s="32">
        <f t="shared" si="2"/>
        <v>28</v>
      </c>
      <c r="Q32" s="11"/>
      <c r="R32" s="11"/>
    </row>
    <row r="33" spans="1:18" customFormat="1" ht="19" x14ac:dyDescent="0.25">
      <c r="A33" s="32" t="s">
        <v>99</v>
      </c>
      <c r="B33" s="18">
        <v>542104</v>
      </c>
      <c r="C33" s="18" t="s">
        <v>74</v>
      </c>
      <c r="D33" s="18" t="s">
        <v>75</v>
      </c>
      <c r="E33" s="23"/>
      <c r="F33" s="23"/>
      <c r="G33" s="23">
        <v>16</v>
      </c>
      <c r="H33" s="23">
        <v>10</v>
      </c>
      <c r="I33" s="23"/>
      <c r="J33" s="23"/>
      <c r="K33" s="23"/>
      <c r="L33" s="23"/>
      <c r="M33" s="23"/>
      <c r="N33" s="23"/>
      <c r="O33" s="23"/>
      <c r="P33" s="32">
        <f t="shared" si="2"/>
        <v>26</v>
      </c>
      <c r="Q33" s="11"/>
      <c r="R33" s="11"/>
    </row>
    <row r="34" spans="1:18" customFormat="1" ht="19" x14ac:dyDescent="0.25">
      <c r="A34" s="32" t="s">
        <v>99</v>
      </c>
      <c r="B34" s="18">
        <v>413127</v>
      </c>
      <c r="C34" s="18" t="s">
        <v>78</v>
      </c>
      <c r="D34" s="18" t="s">
        <v>79</v>
      </c>
      <c r="E34" s="23"/>
      <c r="F34" s="23"/>
      <c r="G34" s="23">
        <v>13</v>
      </c>
      <c r="H34" s="23">
        <v>12</v>
      </c>
      <c r="I34" s="23"/>
      <c r="J34" s="23"/>
      <c r="K34" s="23"/>
      <c r="L34" s="23"/>
      <c r="M34" s="23"/>
      <c r="N34" s="23"/>
      <c r="O34" s="23"/>
      <c r="P34" s="32">
        <f t="shared" si="2"/>
        <v>25</v>
      </c>
      <c r="Q34" s="11"/>
      <c r="R34" s="11"/>
    </row>
    <row r="35" spans="1:18" customFormat="1" ht="19" x14ac:dyDescent="0.25">
      <c r="A35" s="32" t="s">
        <v>99</v>
      </c>
      <c r="B35" s="18">
        <v>548585</v>
      </c>
      <c r="C35" s="18" t="s">
        <v>80</v>
      </c>
      <c r="D35" s="18" t="s">
        <v>81</v>
      </c>
      <c r="E35" s="23"/>
      <c r="F35" s="23"/>
      <c r="G35" s="23">
        <v>10</v>
      </c>
      <c r="H35" s="23"/>
      <c r="I35" s="23">
        <v>15</v>
      </c>
      <c r="J35" s="23"/>
      <c r="K35" s="23"/>
      <c r="L35" s="23"/>
      <c r="M35" s="23"/>
      <c r="N35" s="23"/>
      <c r="O35" s="23"/>
      <c r="P35" s="32">
        <f t="shared" si="2"/>
        <v>25</v>
      </c>
      <c r="Q35" s="11"/>
      <c r="R35" s="11"/>
    </row>
    <row r="36" spans="1:18" customFormat="1" ht="19" x14ac:dyDescent="0.25">
      <c r="A36" s="32" t="s">
        <v>99</v>
      </c>
      <c r="B36" s="18">
        <v>484637</v>
      </c>
      <c r="C36" s="18" t="s">
        <v>328</v>
      </c>
      <c r="D36" s="18" t="s">
        <v>383</v>
      </c>
      <c r="E36" s="7"/>
      <c r="F36" s="23"/>
      <c r="G36" s="23"/>
      <c r="H36" s="23"/>
      <c r="I36" s="23"/>
      <c r="J36" s="23"/>
      <c r="K36" s="23">
        <v>24</v>
      </c>
      <c r="L36" s="23"/>
      <c r="M36" s="23"/>
      <c r="N36" s="23"/>
      <c r="O36" s="23"/>
      <c r="P36" s="32">
        <v>24</v>
      </c>
      <c r="Q36" s="11"/>
      <c r="R36" s="11"/>
    </row>
    <row r="37" spans="1:18" customFormat="1" ht="16" customHeight="1" x14ac:dyDescent="0.25">
      <c r="A37" s="32" t="s">
        <v>99</v>
      </c>
      <c r="B37" s="18">
        <v>298725</v>
      </c>
      <c r="C37" s="18" t="s">
        <v>384</v>
      </c>
      <c r="D37" s="18" t="s">
        <v>385</v>
      </c>
      <c r="E37" s="23"/>
      <c r="F37" s="23"/>
      <c r="G37" s="23"/>
      <c r="H37" s="23"/>
      <c r="I37" s="23"/>
      <c r="J37" s="23"/>
      <c r="K37" s="23">
        <v>20</v>
      </c>
      <c r="L37" s="23">
        <v>30</v>
      </c>
      <c r="M37" s="23">
        <v>30</v>
      </c>
      <c r="N37" s="23"/>
      <c r="O37" s="23"/>
      <c r="P37" s="32">
        <v>20</v>
      </c>
      <c r="Q37" s="11"/>
      <c r="R37" s="11"/>
    </row>
    <row r="38" spans="1:18" customFormat="1" ht="19" x14ac:dyDescent="0.25">
      <c r="A38" s="32" t="s">
        <v>99</v>
      </c>
      <c r="B38" s="47">
        <v>618837</v>
      </c>
      <c r="C38" s="36" t="s">
        <v>435</v>
      </c>
      <c r="D38" s="36" t="s">
        <v>106</v>
      </c>
      <c r="E38" s="23"/>
      <c r="F38" s="23"/>
      <c r="G38" s="23"/>
      <c r="H38" s="23"/>
      <c r="I38" s="23"/>
      <c r="J38" s="23"/>
      <c r="K38" s="23"/>
      <c r="L38" s="23">
        <v>12</v>
      </c>
      <c r="M38" s="23">
        <v>8</v>
      </c>
      <c r="N38" s="23"/>
      <c r="O38" s="23"/>
      <c r="P38" s="32">
        <f>SUM(L38:O38)</f>
        <v>20</v>
      </c>
      <c r="Q38" s="11"/>
      <c r="R38" s="11"/>
    </row>
    <row r="39" spans="1:18" customFormat="1" x14ac:dyDescent="0.25">
      <c r="A39" s="32" t="s">
        <v>99</v>
      </c>
      <c r="B39" s="18">
        <v>416197</v>
      </c>
      <c r="C39" s="23" t="s">
        <v>289</v>
      </c>
      <c r="D39" s="23" t="s">
        <v>167</v>
      </c>
      <c r="E39" s="23" t="s">
        <v>436</v>
      </c>
      <c r="F39" s="23"/>
      <c r="G39" s="23"/>
      <c r="H39" s="23">
        <v>19</v>
      </c>
      <c r="I39" s="10"/>
      <c r="J39" s="23"/>
      <c r="K39" s="23">
        <v>15</v>
      </c>
      <c r="L39" s="23"/>
      <c r="M39" s="23"/>
      <c r="N39" s="23"/>
      <c r="O39" s="23"/>
      <c r="P39" s="32">
        <v>19</v>
      </c>
      <c r="Q39" s="11"/>
      <c r="R39" s="11"/>
    </row>
    <row r="40" spans="1:18" customFormat="1" ht="19" x14ac:dyDescent="0.25">
      <c r="A40" s="32" t="s">
        <v>99</v>
      </c>
      <c r="B40" s="18">
        <v>544998</v>
      </c>
      <c r="C40" s="18" t="s">
        <v>72</v>
      </c>
      <c r="D40" s="18" t="s">
        <v>73</v>
      </c>
      <c r="E40" s="7"/>
      <c r="F40" s="23"/>
      <c r="G40" s="23">
        <v>18</v>
      </c>
      <c r="H40" s="23"/>
      <c r="I40" s="23"/>
      <c r="J40" s="23"/>
      <c r="K40" s="23"/>
      <c r="L40" s="23"/>
      <c r="M40" s="23"/>
      <c r="N40" s="23"/>
      <c r="O40" s="23"/>
      <c r="P40" s="32">
        <f>SUM(F40:O40)</f>
        <v>18</v>
      </c>
      <c r="Q40" s="11"/>
      <c r="R40" s="11"/>
    </row>
    <row r="41" spans="1:18" customFormat="1" ht="19" x14ac:dyDescent="0.25">
      <c r="A41" s="32" t="s">
        <v>99</v>
      </c>
      <c r="B41" s="18">
        <v>138150</v>
      </c>
      <c r="C41" s="18" t="s">
        <v>170</v>
      </c>
      <c r="D41" s="18" t="s">
        <v>386</v>
      </c>
      <c r="E41" s="23"/>
      <c r="F41" s="23"/>
      <c r="G41" s="23"/>
      <c r="H41" s="23"/>
      <c r="I41" s="23"/>
      <c r="J41" s="23"/>
      <c r="K41" s="23">
        <v>18</v>
      </c>
      <c r="L41" s="23"/>
      <c r="M41" s="23"/>
      <c r="N41" s="23"/>
      <c r="O41" s="23"/>
      <c r="P41" s="32">
        <v>18</v>
      </c>
      <c r="Q41" s="11"/>
      <c r="R41" s="11"/>
    </row>
    <row r="42" spans="1:18" customFormat="1" ht="19" x14ac:dyDescent="0.25">
      <c r="A42" s="32" t="s">
        <v>99</v>
      </c>
      <c r="B42" s="18">
        <v>524942</v>
      </c>
      <c r="C42" s="18" t="s">
        <v>90</v>
      </c>
      <c r="D42" s="18" t="s">
        <v>91</v>
      </c>
      <c r="E42" s="7"/>
      <c r="F42" s="23"/>
      <c r="G42" s="23">
        <v>5</v>
      </c>
      <c r="H42" s="23"/>
      <c r="I42" s="23">
        <v>12</v>
      </c>
      <c r="J42" s="23"/>
      <c r="K42" s="23"/>
      <c r="L42" s="23"/>
      <c r="M42" s="23"/>
      <c r="N42" s="23"/>
      <c r="O42" s="23"/>
      <c r="P42" s="32">
        <f>SUM(F42:O42)</f>
        <v>17</v>
      </c>
      <c r="Q42" s="11"/>
      <c r="R42" s="11"/>
    </row>
    <row r="43" spans="1:18" customFormat="1" ht="19" x14ac:dyDescent="0.25">
      <c r="A43" s="32" t="s">
        <v>99</v>
      </c>
      <c r="B43" s="18">
        <v>286308</v>
      </c>
      <c r="C43" s="23" t="s">
        <v>437</v>
      </c>
      <c r="D43" s="23" t="s">
        <v>438</v>
      </c>
      <c r="E43" s="23"/>
      <c r="F43" s="23"/>
      <c r="G43" s="23"/>
      <c r="H43" s="23"/>
      <c r="I43" s="23"/>
      <c r="J43" s="23"/>
      <c r="K43" s="23"/>
      <c r="L43" s="23"/>
      <c r="M43" s="23">
        <v>17</v>
      </c>
      <c r="N43" s="23"/>
      <c r="O43" s="23"/>
      <c r="P43" s="32">
        <f>SUM(L43:O43)</f>
        <v>17</v>
      </c>
      <c r="Q43" s="11"/>
      <c r="R43" s="11"/>
    </row>
    <row r="44" spans="1:18" customFormat="1" ht="19" x14ac:dyDescent="0.25">
      <c r="A44" s="32" t="s">
        <v>99</v>
      </c>
      <c r="B44" s="18">
        <v>515624</v>
      </c>
      <c r="C44" s="18" t="s">
        <v>103</v>
      </c>
      <c r="D44" s="18" t="s">
        <v>104</v>
      </c>
      <c r="E44" s="23" t="s">
        <v>394</v>
      </c>
      <c r="F44" s="23"/>
      <c r="G44" s="23"/>
      <c r="H44" s="23"/>
      <c r="I44" s="23"/>
      <c r="J44" s="23"/>
      <c r="K44" s="23">
        <v>16</v>
      </c>
      <c r="L44" s="23">
        <v>11</v>
      </c>
      <c r="M44" s="23"/>
      <c r="N44" s="23"/>
      <c r="O44" s="23"/>
      <c r="P44" s="32">
        <v>16</v>
      </c>
      <c r="Q44" s="11"/>
      <c r="R44" s="11"/>
    </row>
    <row r="45" spans="1:18" customFormat="1" ht="19" x14ac:dyDescent="0.25">
      <c r="A45" s="32" t="s">
        <v>99</v>
      </c>
      <c r="B45" s="18">
        <v>650772</v>
      </c>
      <c r="C45" s="23" t="s">
        <v>439</v>
      </c>
      <c r="D45" s="23" t="s">
        <v>440</v>
      </c>
      <c r="E45" s="7"/>
      <c r="F45" s="23"/>
      <c r="G45" s="23"/>
      <c r="H45" s="23"/>
      <c r="I45" s="23"/>
      <c r="J45" s="23"/>
      <c r="K45" s="23"/>
      <c r="L45" s="23">
        <v>16</v>
      </c>
      <c r="M45" s="23"/>
      <c r="N45" s="23"/>
      <c r="O45" s="23"/>
      <c r="P45" s="32">
        <f>SUM(L45:O45)</f>
        <v>16</v>
      </c>
      <c r="Q45" s="11"/>
      <c r="R45" s="11"/>
    </row>
    <row r="46" spans="1:18" customFormat="1" ht="19" x14ac:dyDescent="0.25">
      <c r="A46" s="32" t="s">
        <v>99</v>
      </c>
      <c r="B46" s="18">
        <v>576562</v>
      </c>
      <c r="C46" s="23" t="s">
        <v>40</v>
      </c>
      <c r="D46" s="23" t="s">
        <v>41</v>
      </c>
      <c r="E46" s="23" t="s">
        <v>54</v>
      </c>
      <c r="F46" s="23">
        <v>14</v>
      </c>
      <c r="G46" s="23"/>
      <c r="H46" s="23"/>
      <c r="I46" s="23"/>
      <c r="J46" s="23"/>
      <c r="K46" s="23"/>
      <c r="L46" s="23"/>
      <c r="M46" s="23"/>
      <c r="N46" s="23"/>
      <c r="O46" s="23"/>
      <c r="P46" s="32">
        <f>SUM(F46:O46)</f>
        <v>14</v>
      </c>
      <c r="Q46" s="11"/>
      <c r="R46" s="11"/>
    </row>
    <row r="47" spans="1:18" customFormat="1" ht="19" x14ac:dyDescent="0.25">
      <c r="A47" s="32" t="s">
        <v>99</v>
      </c>
      <c r="B47" s="18">
        <v>529170</v>
      </c>
      <c r="C47" s="23" t="s">
        <v>361</v>
      </c>
      <c r="D47" s="23" t="s">
        <v>362</v>
      </c>
      <c r="E47" s="23" t="s">
        <v>149</v>
      </c>
      <c r="F47" s="23"/>
      <c r="G47" s="23"/>
      <c r="H47" s="23"/>
      <c r="I47" s="23"/>
      <c r="J47" s="23">
        <v>14</v>
      </c>
      <c r="K47" s="23"/>
      <c r="L47" s="23"/>
      <c r="M47" s="23"/>
      <c r="N47" s="23"/>
      <c r="O47" s="23"/>
      <c r="P47" s="32">
        <v>14</v>
      </c>
      <c r="Q47" s="23"/>
      <c r="R47" s="23"/>
    </row>
    <row r="48" spans="1:18" customFormat="1" ht="19" x14ac:dyDescent="0.25">
      <c r="A48" s="32" t="s">
        <v>99</v>
      </c>
      <c r="B48" s="18">
        <v>165778</v>
      </c>
      <c r="C48" s="23" t="s">
        <v>45</v>
      </c>
      <c r="D48" s="23" t="s">
        <v>46</v>
      </c>
      <c r="E48" s="23"/>
      <c r="F48" s="23">
        <v>12</v>
      </c>
      <c r="G48" s="23"/>
      <c r="H48" s="9"/>
      <c r="I48" s="9"/>
      <c r="J48" s="9"/>
      <c r="K48" s="9"/>
      <c r="L48" s="9"/>
      <c r="M48" s="9">
        <v>2</v>
      </c>
      <c r="N48" s="9"/>
      <c r="O48" s="9"/>
      <c r="P48" s="9">
        <f>SUM(F48:O48)</f>
        <v>14</v>
      </c>
      <c r="Q48" s="11"/>
      <c r="R48" s="11"/>
    </row>
    <row r="49" spans="1:18" customFormat="1" ht="19" x14ac:dyDescent="0.25">
      <c r="A49" s="32" t="s">
        <v>99</v>
      </c>
      <c r="B49" s="18">
        <v>648923</v>
      </c>
      <c r="C49" s="23" t="s">
        <v>47</v>
      </c>
      <c r="D49" s="23" t="s">
        <v>48</v>
      </c>
      <c r="E49" s="23" t="s">
        <v>55</v>
      </c>
      <c r="F49" s="23">
        <v>11</v>
      </c>
      <c r="G49" s="23"/>
      <c r="H49" s="23"/>
      <c r="I49" s="23"/>
      <c r="J49" s="23"/>
      <c r="K49" s="23"/>
      <c r="L49" s="23"/>
      <c r="M49" s="23"/>
      <c r="N49" s="23"/>
      <c r="O49" s="23"/>
      <c r="P49" s="32">
        <f>SUM(F49:O49)</f>
        <v>11</v>
      </c>
      <c r="Q49" s="11"/>
      <c r="R49" s="11"/>
    </row>
    <row r="50" spans="1:18" customFormat="1" ht="19" x14ac:dyDescent="0.25">
      <c r="A50" s="32" t="s">
        <v>99</v>
      </c>
      <c r="B50" s="18">
        <v>548085</v>
      </c>
      <c r="C50" s="23" t="s">
        <v>120</v>
      </c>
      <c r="D50" s="23" t="s">
        <v>121</v>
      </c>
      <c r="E50" s="23" t="s">
        <v>426</v>
      </c>
      <c r="F50" s="23"/>
      <c r="G50" s="23"/>
      <c r="H50" s="23">
        <v>3</v>
      </c>
      <c r="I50" s="23"/>
      <c r="J50" s="23"/>
      <c r="K50" s="23">
        <v>7</v>
      </c>
      <c r="L50" s="23"/>
      <c r="M50" s="23"/>
      <c r="N50" s="23"/>
      <c r="O50" s="23"/>
      <c r="P50" s="32">
        <f>SUM(F50:O50)</f>
        <v>10</v>
      </c>
      <c r="Q50" s="11"/>
      <c r="R50" s="11"/>
    </row>
    <row r="51" spans="1:18" customFormat="1" x14ac:dyDescent="0.25">
      <c r="A51" s="32" t="s">
        <v>99</v>
      </c>
      <c r="B51" s="18">
        <v>518685</v>
      </c>
      <c r="C51" s="23" t="s">
        <v>132</v>
      </c>
      <c r="D51" s="23" t="s">
        <v>133</v>
      </c>
      <c r="E51" s="23"/>
      <c r="F51" s="23"/>
      <c r="G51" s="23"/>
      <c r="H51" s="23">
        <v>9</v>
      </c>
      <c r="I51" s="23"/>
      <c r="J51" s="10"/>
      <c r="K51" s="23"/>
      <c r="L51" s="23"/>
      <c r="M51" s="23"/>
      <c r="N51" s="23"/>
      <c r="O51" s="23"/>
      <c r="P51" s="32">
        <f>SUM(F51:O51)</f>
        <v>9</v>
      </c>
      <c r="Q51" s="11"/>
      <c r="R51" s="11"/>
    </row>
    <row r="52" spans="1:18" customFormat="1" ht="19" x14ac:dyDescent="0.25">
      <c r="A52" s="32" t="s">
        <v>99</v>
      </c>
      <c r="B52" s="18">
        <v>579251</v>
      </c>
      <c r="C52" s="23" t="s">
        <v>441</v>
      </c>
      <c r="D52" s="23" t="s">
        <v>296</v>
      </c>
      <c r="E52" s="23"/>
      <c r="F52" s="23"/>
      <c r="G52" s="23"/>
      <c r="H52" s="23"/>
      <c r="I52" s="23"/>
      <c r="J52" s="23"/>
      <c r="K52" s="23"/>
      <c r="L52" s="23">
        <v>3</v>
      </c>
      <c r="M52" s="23">
        <v>6</v>
      </c>
      <c r="N52" s="23"/>
      <c r="O52" s="23"/>
      <c r="P52" s="32">
        <f>SUM(L52:O52)</f>
        <v>9</v>
      </c>
      <c r="Q52" s="11"/>
      <c r="R52" s="11"/>
    </row>
    <row r="53" spans="1:18" customFormat="1" ht="19" x14ac:dyDescent="0.25">
      <c r="A53" s="32" t="s">
        <v>99</v>
      </c>
      <c r="B53" s="18">
        <v>186832</v>
      </c>
      <c r="C53" s="23" t="s">
        <v>180</v>
      </c>
      <c r="D53" s="23" t="s">
        <v>290</v>
      </c>
      <c r="E53" s="23"/>
      <c r="F53" s="23"/>
      <c r="G53" s="23"/>
      <c r="H53" s="23">
        <v>8</v>
      </c>
      <c r="I53" s="23"/>
      <c r="J53" s="23"/>
      <c r="K53" s="23"/>
      <c r="L53" s="23"/>
      <c r="M53" s="23"/>
      <c r="N53" s="23"/>
      <c r="O53" s="23"/>
      <c r="P53" s="32">
        <f>SUM(F53:O53)</f>
        <v>8</v>
      </c>
      <c r="Q53" s="11"/>
      <c r="R53" s="11"/>
    </row>
    <row r="54" spans="1:18" customFormat="1" ht="19" x14ac:dyDescent="0.25">
      <c r="A54" s="32" t="s">
        <v>99</v>
      </c>
      <c r="B54" s="18">
        <v>586690</v>
      </c>
      <c r="C54" s="18" t="s">
        <v>84</v>
      </c>
      <c r="D54" s="18" t="s">
        <v>85</v>
      </c>
      <c r="E54" s="23"/>
      <c r="F54" s="23"/>
      <c r="G54" s="23">
        <v>8</v>
      </c>
      <c r="H54" s="23"/>
      <c r="I54" s="23"/>
      <c r="J54" s="23"/>
      <c r="K54" s="23"/>
      <c r="L54" s="23"/>
      <c r="M54" s="23"/>
      <c r="N54" s="23"/>
      <c r="O54" s="23"/>
      <c r="P54" s="32">
        <f>SUM(F54:O54)</f>
        <v>8</v>
      </c>
      <c r="Q54" s="11"/>
      <c r="R54" s="11"/>
    </row>
    <row r="55" spans="1:18" customFormat="1" ht="19" x14ac:dyDescent="0.25">
      <c r="A55" s="32" t="s">
        <v>99</v>
      </c>
      <c r="B55" s="18">
        <v>627560</v>
      </c>
      <c r="C55" s="23" t="s">
        <v>441</v>
      </c>
      <c r="D55" s="23" t="s">
        <v>442</v>
      </c>
      <c r="E55" s="23"/>
      <c r="F55" s="23"/>
      <c r="G55" s="23"/>
      <c r="H55" s="23"/>
      <c r="I55" s="23"/>
      <c r="J55" s="23"/>
      <c r="K55" s="23"/>
      <c r="L55" s="23">
        <v>1</v>
      </c>
      <c r="M55" s="23">
        <v>7</v>
      </c>
      <c r="N55" s="23"/>
      <c r="O55" s="23"/>
      <c r="P55" s="32">
        <f>SUM(L55:O55)</f>
        <v>8</v>
      </c>
      <c r="Q55" s="11"/>
      <c r="R55" s="11"/>
    </row>
    <row r="56" spans="1:18" customFormat="1" ht="19" x14ac:dyDescent="0.25">
      <c r="A56" s="32" t="s">
        <v>99</v>
      </c>
      <c r="B56" s="18">
        <v>439588</v>
      </c>
      <c r="C56" s="18" t="s">
        <v>88</v>
      </c>
      <c r="D56" s="18" t="s">
        <v>89</v>
      </c>
      <c r="E56" s="23"/>
      <c r="F56" s="23"/>
      <c r="G56" s="23">
        <v>6</v>
      </c>
      <c r="H56" s="23"/>
      <c r="I56" s="23"/>
      <c r="J56" s="23"/>
      <c r="K56" s="23"/>
      <c r="L56" s="23"/>
      <c r="M56" s="23"/>
      <c r="N56" s="23"/>
      <c r="O56" s="23"/>
      <c r="P56" s="32">
        <f>SUM(F56:O56)</f>
        <v>6</v>
      </c>
      <c r="Q56" s="11"/>
      <c r="R56" s="11"/>
    </row>
    <row r="57" spans="1:18" customFormat="1" ht="19" x14ac:dyDescent="0.25">
      <c r="A57" s="32" t="s">
        <v>99</v>
      </c>
      <c r="B57" s="18">
        <v>418179</v>
      </c>
      <c r="C57" s="23" t="s">
        <v>443</v>
      </c>
      <c r="D57" s="23" t="s">
        <v>444</v>
      </c>
      <c r="E57" s="23"/>
      <c r="F57" s="23"/>
      <c r="G57" s="23"/>
      <c r="H57" s="23"/>
      <c r="I57" s="23"/>
      <c r="J57" s="23"/>
      <c r="K57" s="23"/>
      <c r="L57" s="23">
        <v>2</v>
      </c>
      <c r="M57" s="23">
        <v>3</v>
      </c>
      <c r="N57" s="23"/>
      <c r="O57" s="23"/>
      <c r="P57" s="32">
        <f>SUM(L57:O57)</f>
        <v>5</v>
      </c>
      <c r="Q57" s="11"/>
      <c r="R57" s="11"/>
    </row>
    <row r="58" spans="1:18" customFormat="1" ht="19" x14ac:dyDescent="0.25">
      <c r="A58" s="32" t="s">
        <v>99</v>
      </c>
      <c r="B58" s="18">
        <v>474597</v>
      </c>
      <c r="C58" s="23" t="s">
        <v>445</v>
      </c>
      <c r="D58" s="23" t="s">
        <v>446</v>
      </c>
      <c r="E58" s="23"/>
      <c r="F58" s="23"/>
      <c r="G58" s="23"/>
      <c r="H58" s="23"/>
      <c r="I58" s="23"/>
      <c r="J58" s="23"/>
      <c r="K58" s="23"/>
      <c r="L58" s="23"/>
      <c r="M58" s="23">
        <v>4</v>
      </c>
      <c r="N58" s="23"/>
      <c r="O58" s="23"/>
      <c r="P58" s="32">
        <f>SUM(L58:O58)</f>
        <v>4</v>
      </c>
      <c r="Q58" s="11"/>
      <c r="R58" s="11"/>
    </row>
    <row r="59" spans="1:18" customFormat="1" ht="19" x14ac:dyDescent="0.25">
      <c r="A59" s="32" t="s">
        <v>99</v>
      </c>
      <c r="B59" s="18">
        <v>478397</v>
      </c>
      <c r="C59" s="18" t="s">
        <v>387</v>
      </c>
      <c r="D59" s="18" t="s">
        <v>108</v>
      </c>
      <c r="E59" s="23" t="s">
        <v>447</v>
      </c>
      <c r="F59" s="23"/>
      <c r="G59" s="23"/>
      <c r="H59" s="23"/>
      <c r="I59" s="23"/>
      <c r="J59" s="23"/>
      <c r="K59" s="23">
        <v>3</v>
      </c>
      <c r="L59" s="23">
        <v>13</v>
      </c>
      <c r="M59" s="23">
        <v>14</v>
      </c>
      <c r="N59" s="23"/>
      <c r="O59" s="23"/>
      <c r="P59" s="32">
        <v>3</v>
      </c>
      <c r="Q59" s="11"/>
      <c r="R59" s="11"/>
    </row>
    <row r="60" spans="1:18" customFormat="1" ht="19" x14ac:dyDescent="0.25">
      <c r="A60" s="32" t="s">
        <v>99</v>
      </c>
      <c r="B60" s="18">
        <v>386429</v>
      </c>
      <c r="C60" s="23" t="s">
        <v>35</v>
      </c>
      <c r="D60" s="23" t="s">
        <v>291</v>
      </c>
      <c r="E60" s="23"/>
      <c r="F60" s="23"/>
      <c r="G60" s="23"/>
      <c r="H60" s="23">
        <v>2</v>
      </c>
      <c r="I60" s="23"/>
      <c r="J60" s="23"/>
      <c r="K60" s="23"/>
      <c r="L60" s="23"/>
      <c r="M60" s="23"/>
      <c r="N60" s="23"/>
      <c r="O60" s="23"/>
      <c r="P60" s="32">
        <f>SUM(F60:O60)</f>
        <v>2</v>
      </c>
      <c r="Q60" s="11"/>
      <c r="R60" s="11"/>
    </row>
    <row r="61" spans="1:18" customFormat="1" ht="19" x14ac:dyDescent="0.25">
      <c r="A61" s="32" t="s">
        <v>99</v>
      </c>
      <c r="B61" s="18">
        <v>213958</v>
      </c>
      <c r="C61" s="18" t="s">
        <v>94</v>
      </c>
      <c r="D61" s="18" t="s">
        <v>95</v>
      </c>
      <c r="E61" s="23"/>
      <c r="F61" s="23"/>
      <c r="G61" s="23">
        <v>2</v>
      </c>
      <c r="H61" s="23"/>
      <c r="I61" s="23"/>
      <c r="J61" s="23"/>
      <c r="K61" s="23"/>
      <c r="L61" s="23"/>
      <c r="M61" s="23"/>
      <c r="N61" s="23"/>
      <c r="O61" s="23"/>
      <c r="P61" s="32">
        <f>SUM(F61:O61)</f>
        <v>2</v>
      </c>
      <c r="Q61" s="11"/>
      <c r="R61" s="11"/>
    </row>
    <row r="62" spans="1:18" customFormat="1" ht="19" x14ac:dyDescent="0.25">
      <c r="A62" s="32" t="s">
        <v>99</v>
      </c>
      <c r="B62" s="18">
        <v>571370</v>
      </c>
      <c r="C62" s="23" t="s">
        <v>448</v>
      </c>
      <c r="D62" s="23" t="s">
        <v>449</v>
      </c>
      <c r="E62" s="23"/>
      <c r="F62" s="23"/>
      <c r="G62" s="23"/>
      <c r="H62" s="23"/>
      <c r="I62" s="23"/>
      <c r="J62" s="23"/>
      <c r="K62" s="23"/>
      <c r="L62" s="23"/>
      <c r="M62" s="23">
        <v>1</v>
      </c>
      <c r="N62" s="23"/>
      <c r="O62" s="23"/>
      <c r="P62" s="32">
        <f>SUM(L62:O62)</f>
        <v>1</v>
      </c>
      <c r="Q62" s="11"/>
      <c r="R62" s="11"/>
    </row>
    <row r="63" spans="1:18" customFormat="1" ht="19" x14ac:dyDescent="0.25">
      <c r="A63" s="32" t="s">
        <v>99</v>
      </c>
      <c r="B63" s="27" t="s">
        <v>56</v>
      </c>
      <c r="C63" s="23" t="s">
        <v>51</v>
      </c>
      <c r="D63" s="23" t="s">
        <v>52</v>
      </c>
      <c r="E63" s="23"/>
      <c r="F63" s="26" t="s">
        <v>57</v>
      </c>
      <c r="G63" s="11"/>
      <c r="H63" s="11"/>
      <c r="I63" s="11"/>
      <c r="J63" s="11"/>
      <c r="K63" s="11"/>
      <c r="L63" s="11"/>
      <c r="M63" s="11"/>
      <c r="N63" s="11"/>
      <c r="O63" s="11"/>
      <c r="P63" s="26" t="s">
        <v>57</v>
      </c>
      <c r="Q63" s="11"/>
      <c r="R63" s="11"/>
    </row>
    <row r="64" spans="1:18" customFormat="1" ht="19" x14ac:dyDescent="0.25">
      <c r="A64" s="32" t="s">
        <v>99</v>
      </c>
      <c r="B64" s="39" t="s">
        <v>60</v>
      </c>
      <c r="C64" s="23" t="s">
        <v>21</v>
      </c>
      <c r="D64" s="23" t="s">
        <v>39</v>
      </c>
      <c r="E64" s="23" t="s">
        <v>58</v>
      </c>
      <c r="F64" s="26" t="s">
        <v>57</v>
      </c>
      <c r="G64" s="11"/>
      <c r="H64" s="11"/>
      <c r="I64" s="11"/>
      <c r="J64" s="26" t="s">
        <v>57</v>
      </c>
      <c r="K64" s="11"/>
      <c r="L64" s="11"/>
      <c r="M64" s="11"/>
      <c r="N64" s="11"/>
      <c r="O64" s="11"/>
      <c r="P64" s="26" t="s">
        <v>57</v>
      </c>
      <c r="Q64" s="11"/>
      <c r="R64" s="11"/>
    </row>
    <row r="65" spans="1:18" customFormat="1" ht="19" x14ac:dyDescent="0.25">
      <c r="A65" s="32" t="s">
        <v>99</v>
      </c>
      <c r="B65" s="39" t="s">
        <v>61</v>
      </c>
      <c r="C65" s="23" t="s">
        <v>33</v>
      </c>
      <c r="D65" s="23" t="s">
        <v>34</v>
      </c>
      <c r="E65" s="23" t="s">
        <v>59</v>
      </c>
      <c r="F65" s="26" t="s">
        <v>57</v>
      </c>
      <c r="G65" s="26" t="s">
        <v>57</v>
      </c>
      <c r="H65" s="11"/>
      <c r="I65" s="11"/>
      <c r="J65" s="11"/>
      <c r="K65" s="26" t="s">
        <v>57</v>
      </c>
      <c r="L65" s="11"/>
      <c r="M65" s="11"/>
      <c r="N65" s="11"/>
      <c r="O65" s="11"/>
      <c r="P65" s="26" t="s">
        <v>57</v>
      </c>
      <c r="Q65" s="11"/>
      <c r="R65" s="11"/>
    </row>
    <row r="66" spans="1:18" customFormat="1" ht="19" x14ac:dyDescent="0.25">
      <c r="A66" s="32" t="s">
        <v>99</v>
      </c>
      <c r="B66" s="41" t="s">
        <v>96</v>
      </c>
      <c r="C66" s="18" t="s">
        <v>82</v>
      </c>
      <c r="D66" s="18" t="s">
        <v>83</v>
      </c>
      <c r="E66" s="23"/>
      <c r="F66" s="11"/>
      <c r="G66" s="26" t="s">
        <v>57</v>
      </c>
      <c r="H66" s="11"/>
      <c r="I66" s="11"/>
      <c r="J66" s="11"/>
      <c r="K66" s="11"/>
      <c r="L66" s="11"/>
      <c r="M66" s="11"/>
      <c r="N66" s="11"/>
      <c r="O66" s="11"/>
      <c r="P66" s="26" t="s">
        <v>57</v>
      </c>
      <c r="Q66" s="11"/>
      <c r="R66" s="11"/>
    </row>
    <row r="67" spans="1:18" customFormat="1" ht="19" x14ac:dyDescent="0.25">
      <c r="A67" s="32" t="s">
        <v>99</v>
      </c>
      <c r="B67" s="41" t="s">
        <v>97</v>
      </c>
      <c r="C67" s="18" t="s">
        <v>35</v>
      </c>
      <c r="D67" s="18" t="s">
        <v>93</v>
      </c>
      <c r="E67" s="23"/>
      <c r="F67" s="11"/>
      <c r="G67" s="26" t="s">
        <v>57</v>
      </c>
      <c r="H67" s="11"/>
      <c r="I67" s="11"/>
      <c r="J67" s="11"/>
      <c r="K67" s="11"/>
      <c r="L67" s="11"/>
      <c r="M67" s="11"/>
      <c r="N67" s="11"/>
      <c r="O67" s="11"/>
      <c r="P67" s="26" t="s">
        <v>57</v>
      </c>
      <c r="Q67" s="11"/>
      <c r="R67" s="11"/>
    </row>
    <row r="68" spans="1:18" customFormat="1" ht="19" x14ac:dyDescent="0.25">
      <c r="A68" s="32" t="s">
        <v>99</v>
      </c>
      <c r="B68" s="27" t="s">
        <v>292</v>
      </c>
      <c r="C68" s="23" t="s">
        <v>293</v>
      </c>
      <c r="D68" s="23" t="s">
        <v>294</v>
      </c>
      <c r="E68" s="23"/>
      <c r="F68" s="11"/>
      <c r="G68" s="11"/>
      <c r="H68" s="26" t="s">
        <v>57</v>
      </c>
      <c r="I68" s="23"/>
      <c r="J68" s="23"/>
      <c r="K68" s="23"/>
      <c r="L68" s="23"/>
      <c r="M68" s="23"/>
      <c r="N68" s="23"/>
      <c r="O68" s="23"/>
      <c r="P68" s="26" t="s">
        <v>57</v>
      </c>
      <c r="Q68" s="23"/>
      <c r="R68" s="23"/>
    </row>
    <row r="69" spans="1:18" customFormat="1" ht="19" x14ac:dyDescent="0.25">
      <c r="A69" s="32" t="s">
        <v>99</v>
      </c>
      <c r="B69" s="41" t="s">
        <v>295</v>
      </c>
      <c r="C69" s="18" t="s">
        <v>64</v>
      </c>
      <c r="D69" s="18" t="s">
        <v>65</v>
      </c>
      <c r="E69" s="23"/>
      <c r="F69" s="11"/>
      <c r="G69" s="26" t="s">
        <v>57</v>
      </c>
      <c r="H69" s="11"/>
      <c r="I69" s="23"/>
      <c r="J69" s="23"/>
      <c r="K69" s="23"/>
      <c r="L69" s="23"/>
      <c r="M69" s="23"/>
      <c r="N69" s="23"/>
      <c r="O69" s="23"/>
      <c r="P69" s="26" t="s">
        <v>57</v>
      </c>
      <c r="Q69" s="23"/>
      <c r="R69" s="23"/>
    </row>
    <row r="70" spans="1:18" customFormat="1" ht="19" x14ac:dyDescent="0.25">
      <c r="A70" s="32" t="s">
        <v>99</v>
      </c>
      <c r="B70" s="46" t="s">
        <v>363</v>
      </c>
      <c r="C70" s="36" t="s">
        <v>364</v>
      </c>
      <c r="D70" s="36" t="s">
        <v>365</v>
      </c>
      <c r="E70" s="23"/>
      <c r="F70" s="23"/>
      <c r="G70" s="23"/>
      <c r="H70" s="23"/>
      <c r="I70" s="23"/>
      <c r="J70" s="26" t="s">
        <v>57</v>
      </c>
      <c r="K70" s="26" t="s">
        <v>57</v>
      </c>
      <c r="L70" s="23"/>
      <c r="M70" s="23"/>
      <c r="N70" s="23"/>
      <c r="O70" s="23"/>
      <c r="P70" s="26" t="s">
        <v>57</v>
      </c>
      <c r="Q70" s="23"/>
      <c r="R70" s="23"/>
    </row>
    <row r="71" spans="1:18" customFormat="1" ht="19" x14ac:dyDescent="0.25">
      <c r="A71" s="32" t="s">
        <v>99</v>
      </c>
      <c r="B71" s="41" t="s">
        <v>388</v>
      </c>
      <c r="C71" s="18" t="s">
        <v>389</v>
      </c>
      <c r="D71" s="18" t="s">
        <v>390</v>
      </c>
      <c r="E71" s="23"/>
      <c r="F71" s="23"/>
      <c r="G71" s="23"/>
      <c r="H71" s="11"/>
      <c r="I71" s="11"/>
      <c r="J71" s="11"/>
      <c r="K71" s="26" t="s">
        <v>57</v>
      </c>
      <c r="L71" s="26" t="s">
        <v>57</v>
      </c>
      <c r="M71" s="11"/>
      <c r="N71" s="11"/>
      <c r="O71" s="11"/>
      <c r="P71" s="26" t="s">
        <v>57</v>
      </c>
      <c r="Q71" s="11"/>
      <c r="R71" s="11"/>
    </row>
    <row r="72" spans="1:18" customFormat="1" ht="19" x14ac:dyDescent="0.25">
      <c r="A72" s="32" t="s">
        <v>99</v>
      </c>
      <c r="B72" s="46" t="s">
        <v>391</v>
      </c>
      <c r="C72" s="18" t="s">
        <v>279</v>
      </c>
      <c r="D72" s="18" t="s">
        <v>392</v>
      </c>
      <c r="E72" s="23"/>
      <c r="F72" s="23"/>
      <c r="G72" s="23"/>
      <c r="H72" s="11"/>
      <c r="I72" s="11"/>
      <c r="J72" s="11"/>
      <c r="K72" s="26" t="s">
        <v>57</v>
      </c>
      <c r="L72" s="11"/>
      <c r="M72" s="11"/>
      <c r="N72" s="11"/>
      <c r="O72" s="11"/>
      <c r="P72" s="26" t="s">
        <v>57</v>
      </c>
      <c r="Q72" s="11"/>
      <c r="R72" s="11"/>
    </row>
    <row r="73" spans="1:18" customFormat="1" ht="19" x14ac:dyDescent="0.25">
      <c r="A73" s="32" t="s">
        <v>99</v>
      </c>
      <c r="B73" s="39" t="s">
        <v>450</v>
      </c>
      <c r="C73" s="23" t="s">
        <v>451</v>
      </c>
      <c r="D73" s="23" t="s">
        <v>452</v>
      </c>
      <c r="E73" s="23"/>
      <c r="F73" s="23"/>
      <c r="G73" s="23"/>
      <c r="H73" s="11"/>
      <c r="I73" s="11"/>
      <c r="J73" s="11"/>
      <c r="K73" s="11"/>
      <c r="L73" s="26" t="s">
        <v>57</v>
      </c>
      <c r="M73" s="26" t="s">
        <v>57</v>
      </c>
      <c r="N73" s="11"/>
      <c r="O73" s="11"/>
      <c r="P73" s="26" t="s">
        <v>57</v>
      </c>
      <c r="Q73" s="11"/>
      <c r="R73" s="11"/>
    </row>
    <row r="74" spans="1:18" customFormat="1" ht="19" x14ac:dyDescent="0.25">
      <c r="A74" s="32" t="s">
        <v>99</v>
      </c>
      <c r="B74" s="27" t="s">
        <v>56</v>
      </c>
      <c r="C74" s="23" t="s">
        <v>453</v>
      </c>
      <c r="D74" s="23" t="s">
        <v>454</v>
      </c>
      <c r="E74" s="23"/>
      <c r="F74" s="23"/>
      <c r="G74" s="23"/>
      <c r="H74" s="11"/>
      <c r="I74" s="11"/>
      <c r="J74" s="11"/>
      <c r="K74" s="11"/>
      <c r="L74" s="26" t="s">
        <v>57</v>
      </c>
      <c r="M74" s="11"/>
      <c r="N74" s="11"/>
      <c r="O74" s="11"/>
      <c r="P74" s="26" t="s">
        <v>57</v>
      </c>
      <c r="Q74" s="11"/>
      <c r="R74" s="11"/>
    </row>
    <row r="75" spans="1:18" customFormat="1" ht="19" x14ac:dyDescent="0.25">
      <c r="A75" s="32" t="s">
        <v>99</v>
      </c>
      <c r="B75" s="39" t="s">
        <v>455</v>
      </c>
      <c r="C75" s="23" t="s">
        <v>456</v>
      </c>
      <c r="D75" s="23" t="s">
        <v>457</v>
      </c>
      <c r="E75" s="23"/>
      <c r="F75" s="23"/>
      <c r="G75" s="23"/>
      <c r="H75" s="23"/>
      <c r="I75" s="23"/>
      <c r="J75" s="23"/>
      <c r="K75" s="23"/>
      <c r="L75" s="26" t="s">
        <v>57</v>
      </c>
      <c r="M75" s="26" t="s">
        <v>57</v>
      </c>
      <c r="N75" s="23"/>
      <c r="O75" s="23"/>
      <c r="P75" s="26" t="s">
        <v>57</v>
      </c>
      <c r="Q75" s="11"/>
      <c r="R75" s="11"/>
    </row>
    <row r="76" spans="1:18" customFormat="1" ht="19" x14ac:dyDescent="0.25">
      <c r="A76" s="32" t="s">
        <v>99</v>
      </c>
      <c r="B76" s="39" t="s">
        <v>458</v>
      </c>
      <c r="C76" s="23" t="s">
        <v>459</v>
      </c>
      <c r="D76" s="23" t="s">
        <v>460</v>
      </c>
      <c r="E76" s="23"/>
      <c r="F76" s="23"/>
      <c r="G76" s="23"/>
      <c r="H76" s="23"/>
      <c r="I76" s="23"/>
      <c r="J76" s="23"/>
      <c r="K76" s="23"/>
      <c r="L76" s="26" t="s">
        <v>57</v>
      </c>
      <c r="M76" s="23"/>
      <c r="N76" s="23"/>
      <c r="O76" s="23"/>
      <c r="P76" s="26" t="s">
        <v>57</v>
      </c>
      <c r="Q76" s="11"/>
      <c r="R76" s="11"/>
    </row>
    <row r="77" spans="1:18" s="51" customFormat="1" ht="19" x14ac:dyDescent="0.25">
      <c r="A77" s="52"/>
      <c r="B77" s="53"/>
      <c r="C77" s="53"/>
      <c r="D77" s="53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2"/>
    </row>
    <row r="78" spans="1:18" s="51" customFormat="1" ht="19" x14ac:dyDescent="0.25">
      <c r="A78" s="52"/>
      <c r="B78" s="53"/>
      <c r="C78" s="54"/>
      <c r="D78" s="54"/>
      <c r="E78" s="54"/>
      <c r="F78" s="54"/>
      <c r="G78" s="55"/>
      <c r="H78" s="54"/>
      <c r="I78" s="54"/>
      <c r="J78" s="54"/>
      <c r="K78" s="54"/>
      <c r="L78" s="54"/>
      <c r="M78" s="54"/>
      <c r="N78" s="54"/>
      <c r="O78" s="54"/>
      <c r="P78" s="52"/>
    </row>
    <row r="79" spans="1:18" customFormat="1" ht="19" x14ac:dyDescent="0.25">
      <c r="A79" s="32" t="s">
        <v>100</v>
      </c>
      <c r="B79" s="18">
        <v>587883</v>
      </c>
      <c r="C79" s="23" t="s">
        <v>101</v>
      </c>
      <c r="D79" s="23" t="s">
        <v>102</v>
      </c>
      <c r="E79" s="23"/>
      <c r="F79" s="23">
        <v>20</v>
      </c>
      <c r="G79" s="23">
        <v>16</v>
      </c>
      <c r="H79" s="23">
        <v>14</v>
      </c>
      <c r="I79" s="23">
        <v>22</v>
      </c>
      <c r="J79" s="23">
        <v>35</v>
      </c>
      <c r="K79" s="23"/>
      <c r="L79" s="23">
        <v>19</v>
      </c>
      <c r="M79" s="23">
        <v>17</v>
      </c>
      <c r="N79" s="23"/>
      <c r="O79" s="23"/>
      <c r="P79" s="32">
        <f t="shared" ref="P79:P94" si="3">SUM(F79:O79)</f>
        <v>143</v>
      </c>
      <c r="Q79" s="23"/>
      <c r="R79" s="11"/>
    </row>
    <row r="80" spans="1:18" customFormat="1" ht="19" x14ac:dyDescent="0.25">
      <c r="A80" s="32" t="s">
        <v>100</v>
      </c>
      <c r="B80" s="18">
        <v>390354</v>
      </c>
      <c r="C80" s="23" t="s">
        <v>94</v>
      </c>
      <c r="D80" s="23" t="s">
        <v>304</v>
      </c>
      <c r="E80" s="56" t="s">
        <v>461</v>
      </c>
      <c r="F80" s="23"/>
      <c r="G80" s="23"/>
      <c r="H80" s="23">
        <v>15</v>
      </c>
      <c r="I80" s="23"/>
      <c r="J80" s="23">
        <v>19</v>
      </c>
      <c r="K80" s="23">
        <v>24</v>
      </c>
      <c r="L80" s="23">
        <v>20</v>
      </c>
      <c r="M80" s="23">
        <v>35</v>
      </c>
      <c r="N80" s="23"/>
      <c r="O80" s="23"/>
      <c r="P80" s="32">
        <f t="shared" si="3"/>
        <v>113</v>
      </c>
      <c r="Q80" s="23"/>
      <c r="R80" s="11"/>
    </row>
    <row r="81" spans="1:19" customFormat="1" ht="19" x14ac:dyDescent="0.25">
      <c r="A81" s="32" t="s">
        <v>100</v>
      </c>
      <c r="B81" s="18">
        <v>379526</v>
      </c>
      <c r="C81" s="18" t="s">
        <v>134</v>
      </c>
      <c r="D81" s="18" t="s">
        <v>135</v>
      </c>
      <c r="E81" s="57" t="s">
        <v>461</v>
      </c>
      <c r="F81" s="23"/>
      <c r="G81" s="23">
        <v>9</v>
      </c>
      <c r="H81" s="23">
        <v>17</v>
      </c>
      <c r="I81" s="23"/>
      <c r="J81" s="23">
        <v>27</v>
      </c>
      <c r="K81" s="23">
        <v>13</v>
      </c>
      <c r="L81" s="23">
        <v>17</v>
      </c>
      <c r="M81" s="23">
        <v>15</v>
      </c>
      <c r="N81" s="23"/>
      <c r="O81" s="23"/>
      <c r="P81" s="32">
        <f t="shared" si="3"/>
        <v>98</v>
      </c>
      <c r="Q81" s="23"/>
      <c r="R81" s="11"/>
    </row>
    <row r="82" spans="1:19" customFormat="1" ht="19" x14ac:dyDescent="0.25">
      <c r="A82" s="32" t="s">
        <v>100</v>
      </c>
      <c r="B82" s="18">
        <v>561847</v>
      </c>
      <c r="C82" s="23" t="s">
        <v>49</v>
      </c>
      <c r="D82" s="23" t="s">
        <v>114</v>
      </c>
      <c r="E82" s="23" t="s">
        <v>115</v>
      </c>
      <c r="F82" s="23">
        <v>22</v>
      </c>
      <c r="G82" s="23"/>
      <c r="H82" s="23"/>
      <c r="I82" s="23"/>
      <c r="J82" s="23">
        <v>20</v>
      </c>
      <c r="K82" s="23">
        <v>30</v>
      </c>
      <c r="L82" s="23">
        <v>22</v>
      </c>
      <c r="M82" s="23"/>
      <c r="N82" s="23"/>
      <c r="O82" s="23"/>
      <c r="P82" s="32">
        <f t="shared" si="3"/>
        <v>94</v>
      </c>
      <c r="Q82" s="23"/>
      <c r="R82" s="11"/>
    </row>
    <row r="83" spans="1:19" customFormat="1" ht="19" x14ac:dyDescent="0.25">
      <c r="A83" s="32" t="s">
        <v>100</v>
      </c>
      <c r="B83" s="18">
        <v>213492</v>
      </c>
      <c r="C83" s="23" t="s">
        <v>19</v>
      </c>
      <c r="D83" s="23" t="s">
        <v>297</v>
      </c>
      <c r="E83" s="23"/>
      <c r="F83" s="23"/>
      <c r="G83" s="23"/>
      <c r="H83" s="23">
        <v>24</v>
      </c>
      <c r="I83" s="23">
        <v>19</v>
      </c>
      <c r="J83" s="23"/>
      <c r="K83" s="23"/>
      <c r="L83" s="23">
        <v>27</v>
      </c>
      <c r="M83" s="23">
        <v>24</v>
      </c>
      <c r="N83" s="23"/>
      <c r="O83" s="23"/>
      <c r="P83" s="32">
        <f t="shared" si="3"/>
        <v>94</v>
      </c>
      <c r="Q83" s="23"/>
      <c r="R83" s="11"/>
    </row>
    <row r="84" spans="1:19" customFormat="1" ht="19" x14ac:dyDescent="0.25">
      <c r="A84" s="32" t="s">
        <v>100</v>
      </c>
      <c r="B84" s="18">
        <v>556326</v>
      </c>
      <c r="C84" s="23" t="s">
        <v>298</v>
      </c>
      <c r="D84" s="23" t="s">
        <v>299</v>
      </c>
      <c r="E84" s="7"/>
      <c r="F84" s="23"/>
      <c r="G84" s="23"/>
      <c r="H84" s="23">
        <v>30</v>
      </c>
      <c r="I84" s="23"/>
      <c r="J84" s="23"/>
      <c r="K84" s="23"/>
      <c r="L84" s="23">
        <v>35</v>
      </c>
      <c r="M84" s="23">
        <v>20</v>
      </c>
      <c r="N84" s="23"/>
      <c r="O84" s="23"/>
      <c r="P84" s="32">
        <f t="shared" si="3"/>
        <v>85</v>
      </c>
      <c r="Q84" s="23"/>
      <c r="R84" s="11"/>
    </row>
    <row r="85" spans="1:19" customFormat="1" ht="19" x14ac:dyDescent="0.25">
      <c r="A85" s="32" t="s">
        <v>100</v>
      </c>
      <c r="B85" s="18">
        <v>587399</v>
      </c>
      <c r="C85" s="18" t="s">
        <v>82</v>
      </c>
      <c r="D85" s="18" t="s">
        <v>109</v>
      </c>
      <c r="E85" s="7"/>
      <c r="F85" s="23"/>
      <c r="G85" s="23">
        <v>27</v>
      </c>
      <c r="H85" s="23">
        <v>27</v>
      </c>
      <c r="I85" s="23">
        <v>30</v>
      </c>
      <c r="J85" s="23"/>
      <c r="K85" s="23"/>
      <c r="L85" s="23"/>
      <c r="M85" s="23"/>
      <c r="N85" s="23"/>
      <c r="O85" s="23"/>
      <c r="P85" s="32">
        <f t="shared" si="3"/>
        <v>84</v>
      </c>
      <c r="Q85" s="23"/>
      <c r="R85" s="11"/>
    </row>
    <row r="86" spans="1:19" customFormat="1" ht="19" x14ac:dyDescent="0.25">
      <c r="A86" s="32" t="s">
        <v>100</v>
      </c>
      <c r="B86" s="18">
        <v>361784</v>
      </c>
      <c r="C86" s="23" t="s">
        <v>49</v>
      </c>
      <c r="D86" s="23" t="s">
        <v>157</v>
      </c>
      <c r="E86" s="58" t="s">
        <v>462</v>
      </c>
      <c r="F86" s="23"/>
      <c r="G86" s="23"/>
      <c r="H86" s="23">
        <v>20</v>
      </c>
      <c r="I86" s="23">
        <v>24</v>
      </c>
      <c r="J86" s="23"/>
      <c r="K86" s="23">
        <v>20</v>
      </c>
      <c r="L86" s="23">
        <v>18</v>
      </c>
      <c r="M86" s="23"/>
      <c r="N86" s="23"/>
      <c r="O86" s="23"/>
      <c r="P86" s="32">
        <f t="shared" si="3"/>
        <v>82</v>
      </c>
      <c r="Q86" s="23"/>
      <c r="R86" s="11"/>
    </row>
    <row r="87" spans="1:19" x14ac:dyDescent="0.25">
      <c r="A87" s="32" t="s">
        <v>100</v>
      </c>
      <c r="B87" s="18">
        <v>606068</v>
      </c>
      <c r="C87" s="18" t="s">
        <v>35</v>
      </c>
      <c r="D87" s="18" t="s">
        <v>127</v>
      </c>
      <c r="E87" s="59" t="s">
        <v>150</v>
      </c>
      <c r="F87" s="23"/>
      <c r="G87" s="23">
        <v>13</v>
      </c>
      <c r="H87" s="23">
        <v>19</v>
      </c>
      <c r="I87" s="23"/>
      <c r="J87" s="23"/>
      <c r="K87" s="23">
        <v>18</v>
      </c>
      <c r="L87" s="23">
        <v>16</v>
      </c>
      <c r="M87" s="23">
        <v>12</v>
      </c>
      <c r="N87" s="23"/>
      <c r="O87" s="23"/>
      <c r="P87" s="32">
        <f t="shared" si="3"/>
        <v>78</v>
      </c>
      <c r="Q87" s="23"/>
      <c r="R87" s="11"/>
      <c r="S87"/>
    </row>
    <row r="88" spans="1:19" x14ac:dyDescent="0.25">
      <c r="A88" s="32" t="s">
        <v>100</v>
      </c>
      <c r="B88" s="18">
        <v>579251</v>
      </c>
      <c r="C88" s="23" t="s">
        <v>49</v>
      </c>
      <c r="D88" s="23" t="s">
        <v>296</v>
      </c>
      <c r="E88" s="23"/>
      <c r="F88" s="23"/>
      <c r="G88" s="23"/>
      <c r="H88" s="23">
        <v>35</v>
      </c>
      <c r="I88" s="23">
        <v>35</v>
      </c>
      <c r="J88" s="23"/>
      <c r="K88" s="23"/>
      <c r="L88" s="23"/>
      <c r="M88" s="23"/>
      <c r="N88" s="23"/>
      <c r="O88" s="23"/>
      <c r="P88" s="32">
        <f t="shared" si="3"/>
        <v>70</v>
      </c>
      <c r="Q88" s="23"/>
      <c r="R88" s="11"/>
      <c r="S88"/>
    </row>
    <row r="89" spans="1:19" x14ac:dyDescent="0.25">
      <c r="A89" s="32" t="s">
        <v>100</v>
      </c>
      <c r="B89" s="18">
        <v>538781</v>
      </c>
      <c r="C89" s="23" t="s">
        <v>29</v>
      </c>
      <c r="D89" s="23" t="s">
        <v>113</v>
      </c>
      <c r="E89" s="7" t="s">
        <v>53</v>
      </c>
      <c r="F89" s="23">
        <v>24</v>
      </c>
      <c r="G89" s="23"/>
      <c r="H89" s="23"/>
      <c r="I89" s="23"/>
      <c r="J89" s="23">
        <v>30</v>
      </c>
      <c r="K89" s="23">
        <v>14</v>
      </c>
      <c r="L89" s="23"/>
      <c r="M89" s="23"/>
      <c r="N89" s="23"/>
      <c r="O89" s="23"/>
      <c r="P89" s="32">
        <f t="shared" si="3"/>
        <v>68</v>
      </c>
      <c r="Q89" s="23"/>
      <c r="R89" s="11"/>
      <c r="S89"/>
    </row>
    <row r="90" spans="1:19" x14ac:dyDescent="0.25">
      <c r="A90" s="32" t="s">
        <v>100</v>
      </c>
      <c r="B90" s="18">
        <v>565733</v>
      </c>
      <c r="C90" s="23" t="s">
        <v>300</v>
      </c>
      <c r="D90" s="23" t="s">
        <v>301</v>
      </c>
      <c r="E90" s="23"/>
      <c r="F90" s="23"/>
      <c r="G90" s="23"/>
      <c r="H90" s="23">
        <v>18</v>
      </c>
      <c r="I90" s="23"/>
      <c r="J90" s="23">
        <v>24</v>
      </c>
      <c r="K90" s="23"/>
      <c r="L90" s="23"/>
      <c r="M90" s="23">
        <v>18</v>
      </c>
      <c r="N90" s="23"/>
      <c r="O90" s="23"/>
      <c r="P90" s="32">
        <f t="shared" si="3"/>
        <v>60</v>
      </c>
      <c r="Q90" s="23"/>
      <c r="R90" s="11"/>
      <c r="S90"/>
    </row>
    <row r="91" spans="1:19" x14ac:dyDescent="0.25">
      <c r="A91" s="32" t="s">
        <v>100</v>
      </c>
      <c r="B91" s="18">
        <v>540887</v>
      </c>
      <c r="C91" s="18" t="s">
        <v>122</v>
      </c>
      <c r="D91" s="18" t="s">
        <v>123</v>
      </c>
      <c r="E91" s="23"/>
      <c r="F91" s="23"/>
      <c r="G91" s="23">
        <v>17</v>
      </c>
      <c r="H91" s="23"/>
      <c r="I91" s="23">
        <v>20</v>
      </c>
      <c r="J91" s="23"/>
      <c r="K91" s="23"/>
      <c r="L91" s="23">
        <v>6</v>
      </c>
      <c r="M91" s="23">
        <v>14</v>
      </c>
      <c r="N91" s="23"/>
      <c r="O91" s="23"/>
      <c r="P91" s="32">
        <f t="shared" si="3"/>
        <v>57</v>
      </c>
      <c r="Q91" s="23"/>
      <c r="R91" s="11"/>
      <c r="S91"/>
    </row>
    <row r="92" spans="1:19" x14ac:dyDescent="0.25">
      <c r="A92" s="32" t="s">
        <v>100</v>
      </c>
      <c r="B92" s="18">
        <v>269969</v>
      </c>
      <c r="C92" s="23" t="s">
        <v>320</v>
      </c>
      <c r="D92" s="23" t="s">
        <v>366</v>
      </c>
      <c r="E92" s="23"/>
      <c r="F92" s="23"/>
      <c r="G92" s="23"/>
      <c r="H92" s="23"/>
      <c r="I92" s="23"/>
      <c r="J92" s="23">
        <v>18</v>
      </c>
      <c r="K92" s="23">
        <v>15</v>
      </c>
      <c r="L92" s="23">
        <v>8</v>
      </c>
      <c r="M92" s="23">
        <v>16</v>
      </c>
      <c r="N92" s="23"/>
      <c r="O92" s="23"/>
      <c r="P92" s="32">
        <f t="shared" si="3"/>
        <v>57</v>
      </c>
      <c r="Q92" s="23"/>
      <c r="R92" s="11"/>
      <c r="S92"/>
    </row>
    <row r="93" spans="1:19" x14ac:dyDescent="0.25">
      <c r="A93" s="32" t="s">
        <v>100</v>
      </c>
      <c r="B93" s="18">
        <v>626095</v>
      </c>
      <c r="C93" s="23" t="s">
        <v>174</v>
      </c>
      <c r="D93" s="23" t="s">
        <v>190</v>
      </c>
      <c r="E93" s="56" t="s">
        <v>463</v>
      </c>
      <c r="F93" s="23"/>
      <c r="G93" s="23"/>
      <c r="H93" s="23"/>
      <c r="I93" s="23">
        <v>16</v>
      </c>
      <c r="J93" s="23">
        <v>16</v>
      </c>
      <c r="K93" s="23">
        <v>12</v>
      </c>
      <c r="L93" s="23"/>
      <c r="M93" s="23">
        <v>10</v>
      </c>
      <c r="N93" s="23"/>
      <c r="O93" s="23"/>
      <c r="P93" s="32">
        <f t="shared" si="3"/>
        <v>54</v>
      </c>
      <c r="Q93" s="23"/>
      <c r="R93" s="11"/>
      <c r="S93"/>
    </row>
    <row r="94" spans="1:19" x14ac:dyDescent="0.25">
      <c r="A94" s="32" t="s">
        <v>100</v>
      </c>
      <c r="B94" s="18">
        <v>630035</v>
      </c>
      <c r="C94" s="23" t="s">
        <v>110</v>
      </c>
      <c r="D94" s="23" t="s">
        <v>111</v>
      </c>
      <c r="E94" s="23" t="s">
        <v>112</v>
      </c>
      <c r="F94" s="23">
        <v>27</v>
      </c>
      <c r="G94" s="23"/>
      <c r="H94" s="23"/>
      <c r="I94" s="23"/>
      <c r="J94" s="23"/>
      <c r="K94" s="23">
        <v>19</v>
      </c>
      <c r="L94" s="23"/>
      <c r="M94" s="23"/>
      <c r="N94" s="23"/>
      <c r="O94" s="23"/>
      <c r="P94" s="32">
        <f t="shared" si="3"/>
        <v>46</v>
      </c>
      <c r="Q94" s="23"/>
      <c r="R94" s="11"/>
      <c r="S94"/>
    </row>
    <row r="95" spans="1:19" x14ac:dyDescent="0.25">
      <c r="A95" s="32" t="s">
        <v>100</v>
      </c>
      <c r="B95" s="18">
        <v>549145</v>
      </c>
      <c r="C95" s="23" t="s">
        <v>464</v>
      </c>
      <c r="D95" s="23" t="s">
        <v>465</v>
      </c>
      <c r="E95" s="23"/>
      <c r="F95" s="23"/>
      <c r="G95" s="23"/>
      <c r="H95" s="23"/>
      <c r="I95" s="23"/>
      <c r="J95" s="23"/>
      <c r="K95" s="23"/>
      <c r="L95" s="23">
        <v>24</v>
      </c>
      <c r="M95" s="23">
        <v>22</v>
      </c>
      <c r="N95" s="23"/>
      <c r="O95" s="23"/>
      <c r="P95" s="32">
        <f>SUM(L95:O95)</f>
        <v>46</v>
      </c>
      <c r="Q95" s="23"/>
      <c r="R95" s="11"/>
      <c r="S95"/>
    </row>
    <row r="96" spans="1:19" x14ac:dyDescent="0.25">
      <c r="A96" s="32" t="s">
        <v>100</v>
      </c>
      <c r="B96" s="18">
        <v>567527</v>
      </c>
      <c r="C96" s="23" t="s">
        <v>367</v>
      </c>
      <c r="D96" s="23" t="s">
        <v>368</v>
      </c>
      <c r="E96" s="23" t="s">
        <v>394</v>
      </c>
      <c r="F96" s="23"/>
      <c r="G96" s="23"/>
      <c r="H96" s="23"/>
      <c r="I96" s="23"/>
      <c r="J96" s="23">
        <v>15</v>
      </c>
      <c r="K96" s="23">
        <v>27</v>
      </c>
      <c r="L96" s="23"/>
      <c r="M96" s="23"/>
      <c r="N96" s="23"/>
      <c r="O96" s="23"/>
      <c r="P96" s="32">
        <f t="shared" ref="P96:P102" si="4">SUM(F96:O96)</f>
        <v>42</v>
      </c>
      <c r="Q96" s="23"/>
      <c r="R96" s="11"/>
      <c r="S96"/>
    </row>
    <row r="97" spans="1:19" x14ac:dyDescent="0.25">
      <c r="A97" s="32" t="s">
        <v>100</v>
      </c>
      <c r="B97" s="18">
        <v>527614</v>
      </c>
      <c r="C97" s="18" t="s">
        <v>128</v>
      </c>
      <c r="D97" s="18" t="s">
        <v>129</v>
      </c>
      <c r="E97" s="23"/>
      <c r="F97" s="23"/>
      <c r="G97" s="23">
        <v>12</v>
      </c>
      <c r="H97" s="23">
        <v>10</v>
      </c>
      <c r="I97" s="23"/>
      <c r="J97" s="23"/>
      <c r="K97" s="23">
        <v>16</v>
      </c>
      <c r="L97" s="23"/>
      <c r="M97" s="23"/>
      <c r="N97" s="23"/>
      <c r="O97" s="23"/>
      <c r="P97" s="32">
        <f t="shared" si="4"/>
        <v>38</v>
      </c>
      <c r="Q97" s="23"/>
    </row>
    <row r="98" spans="1:19" x14ac:dyDescent="0.25">
      <c r="A98" s="32" t="s">
        <v>100</v>
      </c>
      <c r="B98" s="18">
        <v>630675</v>
      </c>
      <c r="C98" s="18" t="s">
        <v>136</v>
      </c>
      <c r="D98" s="18" t="s">
        <v>137</v>
      </c>
      <c r="E98" s="23"/>
      <c r="F98" s="23"/>
      <c r="G98" s="23">
        <v>8</v>
      </c>
      <c r="H98" s="23">
        <v>8</v>
      </c>
      <c r="I98" s="23"/>
      <c r="J98" s="23"/>
      <c r="K98" s="23">
        <v>9</v>
      </c>
      <c r="L98" s="23">
        <v>12</v>
      </c>
      <c r="M98" s="23"/>
      <c r="N98" s="23"/>
      <c r="O98" s="23"/>
      <c r="P98" s="32">
        <f t="shared" si="4"/>
        <v>37</v>
      </c>
      <c r="Q98" s="23"/>
      <c r="R98"/>
      <c r="S98"/>
    </row>
    <row r="99" spans="1:19" x14ac:dyDescent="0.25">
      <c r="A99" s="32" t="s">
        <v>100</v>
      </c>
      <c r="B99" s="18">
        <v>417131</v>
      </c>
      <c r="C99" s="18" t="s">
        <v>130</v>
      </c>
      <c r="D99" s="18" t="s">
        <v>131</v>
      </c>
      <c r="E99" s="56" t="s">
        <v>426</v>
      </c>
      <c r="F99" s="23"/>
      <c r="G99" s="23">
        <v>11</v>
      </c>
      <c r="H99" s="23"/>
      <c r="I99" s="23"/>
      <c r="J99" s="23"/>
      <c r="K99" s="23">
        <v>11</v>
      </c>
      <c r="L99" s="23">
        <v>15</v>
      </c>
      <c r="M99" s="23"/>
      <c r="N99" s="23"/>
      <c r="O99" s="23"/>
      <c r="P99" s="32">
        <f t="shared" si="4"/>
        <v>37</v>
      </c>
      <c r="Q99" s="23"/>
      <c r="R99" s="11"/>
      <c r="S99"/>
    </row>
    <row r="100" spans="1:19" x14ac:dyDescent="0.25">
      <c r="A100" s="32" t="s">
        <v>100</v>
      </c>
      <c r="B100" s="18">
        <v>548085</v>
      </c>
      <c r="C100" s="18" t="s">
        <v>120</v>
      </c>
      <c r="D100" s="18" t="s">
        <v>121</v>
      </c>
      <c r="E100" s="23"/>
      <c r="F100" s="23"/>
      <c r="G100" s="23">
        <v>18</v>
      </c>
      <c r="H100" s="23"/>
      <c r="I100" s="23"/>
      <c r="J100" s="23"/>
      <c r="K100" s="23"/>
      <c r="L100" s="23"/>
      <c r="M100" s="23">
        <v>19</v>
      </c>
      <c r="N100" s="23"/>
      <c r="O100" s="23"/>
      <c r="P100" s="32">
        <f t="shared" si="4"/>
        <v>37</v>
      </c>
      <c r="Q100" s="23"/>
      <c r="R100" s="11"/>
      <c r="S100"/>
    </row>
    <row r="101" spans="1:19" x14ac:dyDescent="0.25">
      <c r="A101" s="32" t="s">
        <v>100</v>
      </c>
      <c r="B101" s="18">
        <v>515624</v>
      </c>
      <c r="C101" s="23" t="s">
        <v>103</v>
      </c>
      <c r="D101" s="23" t="s">
        <v>104</v>
      </c>
      <c r="E101" s="23"/>
      <c r="F101" s="23">
        <v>35</v>
      </c>
      <c r="G101" s="9"/>
      <c r="H101" s="23"/>
      <c r="I101" s="23"/>
      <c r="J101" s="23"/>
      <c r="K101" s="23"/>
      <c r="L101" s="23"/>
      <c r="M101" s="23"/>
      <c r="N101" s="23"/>
      <c r="O101" s="23"/>
      <c r="P101" s="32">
        <f t="shared" si="4"/>
        <v>35</v>
      </c>
      <c r="Q101" s="23"/>
      <c r="R101" s="11"/>
      <c r="S101"/>
    </row>
    <row r="102" spans="1:19" x14ac:dyDescent="0.25">
      <c r="A102" s="32" t="s">
        <v>100</v>
      </c>
      <c r="B102" s="18">
        <v>618837</v>
      </c>
      <c r="C102" s="18" t="s">
        <v>105</v>
      </c>
      <c r="D102" s="18" t="s">
        <v>106</v>
      </c>
      <c r="E102" s="23"/>
      <c r="F102" s="23"/>
      <c r="G102" s="23">
        <v>35</v>
      </c>
      <c r="H102" s="23"/>
      <c r="I102" s="23"/>
      <c r="J102" s="23"/>
      <c r="K102" s="23"/>
      <c r="L102" s="23"/>
      <c r="M102" s="23"/>
      <c r="N102" s="23"/>
      <c r="O102" s="23"/>
      <c r="P102" s="32">
        <f t="shared" si="4"/>
        <v>35</v>
      </c>
      <c r="Q102" s="23"/>
      <c r="R102" s="11"/>
      <c r="S102"/>
    </row>
    <row r="103" spans="1:19" x14ac:dyDescent="0.25">
      <c r="A103" s="32" t="s">
        <v>100</v>
      </c>
      <c r="B103" s="18">
        <v>602234</v>
      </c>
      <c r="C103" s="23" t="s">
        <v>153</v>
      </c>
      <c r="D103" s="23" t="s">
        <v>393</v>
      </c>
      <c r="E103" s="23" t="s">
        <v>394</v>
      </c>
      <c r="F103" s="23"/>
      <c r="G103" s="23"/>
      <c r="H103" s="23"/>
      <c r="I103" s="23"/>
      <c r="J103" s="23"/>
      <c r="K103" s="23">
        <v>35</v>
      </c>
      <c r="L103" s="23"/>
      <c r="M103" s="23"/>
      <c r="N103" s="23"/>
      <c r="O103" s="23"/>
      <c r="P103" s="32">
        <v>35</v>
      </c>
      <c r="Q103" s="23"/>
      <c r="R103" s="11"/>
      <c r="S103"/>
    </row>
    <row r="104" spans="1:19" x14ac:dyDescent="0.25">
      <c r="A104" s="32" t="s">
        <v>100</v>
      </c>
      <c r="B104" s="18">
        <v>478397</v>
      </c>
      <c r="C104" s="18" t="s">
        <v>107</v>
      </c>
      <c r="D104" s="18" t="s">
        <v>108</v>
      </c>
      <c r="E104" s="23"/>
      <c r="F104" s="23"/>
      <c r="G104" s="23">
        <v>30</v>
      </c>
      <c r="H104" s="23"/>
      <c r="I104" s="23"/>
      <c r="J104" s="23"/>
      <c r="K104" s="23"/>
      <c r="L104" s="23"/>
      <c r="M104" s="23"/>
      <c r="N104" s="23"/>
      <c r="O104" s="23"/>
      <c r="P104" s="32">
        <f>SUM(F104:O104)</f>
        <v>30</v>
      </c>
      <c r="Q104" s="23"/>
      <c r="R104" s="11"/>
      <c r="S104"/>
    </row>
    <row r="105" spans="1:19" x14ac:dyDescent="0.25">
      <c r="A105" s="32" t="s">
        <v>100</v>
      </c>
      <c r="B105" s="18">
        <v>569857</v>
      </c>
      <c r="C105" s="18" t="s">
        <v>37</v>
      </c>
      <c r="D105" s="18" t="s">
        <v>38</v>
      </c>
      <c r="E105" s="7"/>
      <c r="F105" s="23"/>
      <c r="G105" s="23">
        <v>24</v>
      </c>
      <c r="H105" s="23"/>
      <c r="I105" s="23"/>
      <c r="J105" s="23"/>
      <c r="K105" s="23"/>
      <c r="L105" s="23"/>
      <c r="M105" s="23"/>
      <c r="N105" s="23"/>
      <c r="O105" s="23"/>
      <c r="P105" s="32">
        <f>SUM(F105:O105)</f>
        <v>24</v>
      </c>
      <c r="Q105" s="23"/>
      <c r="R105" s="11"/>
      <c r="S105"/>
    </row>
    <row r="106" spans="1:19" x14ac:dyDescent="0.25">
      <c r="A106" s="32" t="s">
        <v>100</v>
      </c>
      <c r="B106" s="18">
        <v>376220</v>
      </c>
      <c r="C106" s="18" t="s">
        <v>124</v>
      </c>
      <c r="D106" s="18" t="s">
        <v>125</v>
      </c>
      <c r="E106" s="23"/>
      <c r="F106" s="23"/>
      <c r="G106" s="23">
        <v>15</v>
      </c>
      <c r="H106" s="23">
        <v>9</v>
      </c>
      <c r="I106" s="23"/>
      <c r="J106" s="23"/>
      <c r="K106" s="23"/>
      <c r="L106" s="23"/>
      <c r="M106" s="23"/>
      <c r="N106" s="23"/>
      <c r="O106" s="23"/>
      <c r="P106" s="32">
        <f>SUM(F106:O106)</f>
        <v>24</v>
      </c>
      <c r="Q106" s="12"/>
      <c r="R106" s="11"/>
      <c r="S106"/>
    </row>
    <row r="107" spans="1:19" x14ac:dyDescent="0.25">
      <c r="A107" s="42" t="s">
        <v>100</v>
      </c>
      <c r="B107" s="18">
        <v>623052</v>
      </c>
      <c r="C107" s="18" t="s">
        <v>116</v>
      </c>
      <c r="D107" s="18" t="s">
        <v>117</v>
      </c>
      <c r="E107" s="23"/>
      <c r="F107" s="23"/>
      <c r="G107" s="23">
        <v>22</v>
      </c>
      <c r="H107" s="23"/>
      <c r="I107" s="23"/>
      <c r="J107" s="23"/>
      <c r="K107" s="23"/>
      <c r="L107" s="23"/>
      <c r="M107" s="23"/>
      <c r="N107" s="23"/>
      <c r="O107" s="23"/>
      <c r="P107" s="32">
        <f>SUM(F107:O107)</f>
        <v>22</v>
      </c>
      <c r="Q107" s="23"/>
      <c r="R107" s="43"/>
      <c r="S107"/>
    </row>
    <row r="108" spans="1:19" x14ac:dyDescent="0.25">
      <c r="A108" s="32" t="s">
        <v>100</v>
      </c>
      <c r="B108" s="18">
        <v>548585</v>
      </c>
      <c r="C108" s="23" t="s">
        <v>80</v>
      </c>
      <c r="D108" s="23" t="s">
        <v>81</v>
      </c>
      <c r="E108" s="23" t="s">
        <v>115</v>
      </c>
      <c r="F108" s="23"/>
      <c r="G108" s="23"/>
      <c r="H108" s="23"/>
      <c r="I108" s="23"/>
      <c r="J108" s="23"/>
      <c r="K108" s="23">
        <v>22</v>
      </c>
      <c r="L108" s="23">
        <v>30</v>
      </c>
      <c r="M108" s="23"/>
      <c r="N108" s="23"/>
      <c r="O108" s="23"/>
      <c r="P108" s="32">
        <v>22</v>
      </c>
      <c r="Q108" s="23"/>
      <c r="R108" s="11"/>
      <c r="S108"/>
    </row>
    <row r="109" spans="1:19" x14ac:dyDescent="0.25">
      <c r="A109" s="32" t="s">
        <v>100</v>
      </c>
      <c r="B109" s="18">
        <v>144273</v>
      </c>
      <c r="C109" s="18" t="s">
        <v>118</v>
      </c>
      <c r="D109" s="18" t="s">
        <v>119</v>
      </c>
      <c r="E109" s="23"/>
      <c r="F109" s="23"/>
      <c r="G109" s="23">
        <v>20</v>
      </c>
      <c r="H109" s="9"/>
      <c r="I109" s="9"/>
      <c r="J109" s="9"/>
      <c r="K109" s="9"/>
      <c r="L109" s="9"/>
      <c r="M109" s="9"/>
      <c r="N109" s="9"/>
      <c r="O109" s="9"/>
      <c r="P109" s="9">
        <f>SUM(F109:O109)</f>
        <v>20</v>
      </c>
      <c r="Q109" s="23"/>
      <c r="R109"/>
      <c r="S109"/>
    </row>
    <row r="110" spans="1:19" x14ac:dyDescent="0.25">
      <c r="A110" s="32" t="s">
        <v>100</v>
      </c>
      <c r="B110" s="18">
        <v>648923</v>
      </c>
      <c r="C110" s="18" t="s">
        <v>47</v>
      </c>
      <c r="D110" s="18" t="s">
        <v>48</v>
      </c>
      <c r="E110" s="23"/>
      <c r="F110" s="23"/>
      <c r="G110" s="23">
        <v>19</v>
      </c>
      <c r="H110" s="23"/>
      <c r="I110" s="23"/>
      <c r="J110" s="23"/>
      <c r="K110" s="23"/>
      <c r="L110" s="23"/>
      <c r="M110" s="23"/>
      <c r="N110" s="23"/>
      <c r="O110" s="23"/>
      <c r="P110" s="32">
        <f>SUM(F110:O110)</f>
        <v>19</v>
      </c>
      <c r="Q110" s="23"/>
      <c r="R110"/>
      <c r="S110"/>
    </row>
    <row r="111" spans="1:19" x14ac:dyDescent="0.25">
      <c r="A111" s="32" t="s">
        <v>100</v>
      </c>
      <c r="B111" s="18">
        <v>279377</v>
      </c>
      <c r="C111" s="23" t="s">
        <v>302</v>
      </c>
      <c r="D111" s="23" t="s">
        <v>303</v>
      </c>
      <c r="E111" s="23"/>
      <c r="F111" s="23"/>
      <c r="G111" s="23"/>
      <c r="H111" s="23"/>
      <c r="I111" s="23">
        <v>18</v>
      </c>
      <c r="J111" s="23"/>
      <c r="K111" s="23"/>
      <c r="L111" s="23"/>
      <c r="M111" s="23"/>
      <c r="N111" s="23"/>
      <c r="O111" s="23"/>
      <c r="P111" s="32">
        <f>SUM(F111:O111)</f>
        <v>18</v>
      </c>
      <c r="Q111" s="23"/>
      <c r="R111" s="11"/>
      <c r="S111"/>
    </row>
    <row r="112" spans="1:19" x14ac:dyDescent="0.25">
      <c r="A112" s="32" t="s">
        <v>100</v>
      </c>
      <c r="B112" s="18">
        <v>311109</v>
      </c>
      <c r="C112" s="23" t="s">
        <v>101</v>
      </c>
      <c r="D112" s="23" t="s">
        <v>305</v>
      </c>
      <c r="E112" s="23"/>
      <c r="F112" s="23"/>
      <c r="G112" s="23"/>
      <c r="H112" s="23"/>
      <c r="I112" s="23">
        <v>15</v>
      </c>
      <c r="J112" s="23"/>
      <c r="K112" s="23"/>
      <c r="L112" s="23"/>
      <c r="M112" s="23"/>
      <c r="N112" s="23"/>
      <c r="O112" s="23"/>
      <c r="P112" s="32">
        <f>SUM(F112:O112)</f>
        <v>15</v>
      </c>
      <c r="Q112" s="23"/>
      <c r="R112" s="11"/>
      <c r="S112"/>
    </row>
    <row r="113" spans="1:30" s="7" customFormat="1" ht="19" x14ac:dyDescent="0.25">
      <c r="A113" s="32" t="s">
        <v>100</v>
      </c>
      <c r="B113" s="18">
        <v>648148</v>
      </c>
      <c r="C113" s="23" t="s">
        <v>466</v>
      </c>
      <c r="D113" s="23" t="s">
        <v>173</v>
      </c>
      <c r="E113" s="23"/>
      <c r="F113" s="23"/>
      <c r="G113" s="23"/>
      <c r="H113" s="23"/>
      <c r="I113" s="23"/>
      <c r="J113" s="23"/>
      <c r="K113" s="23"/>
      <c r="L113" s="23">
        <v>14</v>
      </c>
      <c r="M113" s="23"/>
      <c r="N113" s="23"/>
      <c r="O113" s="23"/>
      <c r="P113" s="32">
        <f>SUM(L113:O113)</f>
        <v>14</v>
      </c>
      <c r="Q113" s="23"/>
      <c r="R113" s="23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x14ac:dyDescent="0.25">
      <c r="A114" s="32" t="s">
        <v>100</v>
      </c>
      <c r="B114" s="18">
        <v>423218</v>
      </c>
      <c r="C114" s="23" t="s">
        <v>174</v>
      </c>
      <c r="D114" s="23" t="s">
        <v>175</v>
      </c>
      <c r="E114" s="23"/>
      <c r="F114" s="23"/>
      <c r="G114" s="23"/>
      <c r="H114" s="23">
        <v>12</v>
      </c>
      <c r="I114" s="23"/>
      <c r="J114" s="23"/>
      <c r="K114" s="23"/>
      <c r="L114" s="23"/>
      <c r="M114" s="23"/>
      <c r="N114" s="23"/>
      <c r="O114" s="23"/>
      <c r="P114" s="32">
        <f>SUM(F114:O114)</f>
        <v>12</v>
      </c>
      <c r="Q114" s="23"/>
      <c r="R114" s="11"/>
      <c r="S114"/>
    </row>
    <row r="115" spans="1:30" x14ac:dyDescent="0.25">
      <c r="A115" s="32" t="s">
        <v>100</v>
      </c>
      <c r="B115" s="18">
        <v>655901</v>
      </c>
      <c r="C115" s="23" t="s">
        <v>467</v>
      </c>
      <c r="D115" s="23" t="s">
        <v>468</v>
      </c>
      <c r="E115" s="23"/>
      <c r="F115" s="23"/>
      <c r="G115" s="23"/>
      <c r="H115" s="23"/>
      <c r="I115" s="23"/>
      <c r="J115" s="23"/>
      <c r="K115" s="23"/>
      <c r="L115" s="23">
        <v>11</v>
      </c>
      <c r="M115" s="23"/>
      <c r="N115" s="23"/>
      <c r="O115" s="23"/>
      <c r="P115" s="32">
        <f>SUM(L115:O115)</f>
        <v>11</v>
      </c>
      <c r="Q115" s="23"/>
      <c r="R115" s="11"/>
      <c r="S115"/>
    </row>
    <row r="116" spans="1:30" x14ac:dyDescent="0.25">
      <c r="A116" s="32" t="s">
        <v>100</v>
      </c>
      <c r="B116" s="18">
        <v>518685</v>
      </c>
      <c r="C116" s="18" t="s">
        <v>132</v>
      </c>
      <c r="D116" s="18" t="s">
        <v>133</v>
      </c>
      <c r="E116" s="23"/>
      <c r="F116" s="23"/>
      <c r="G116" s="23">
        <v>10</v>
      </c>
      <c r="H116" s="23"/>
      <c r="I116" s="23"/>
      <c r="J116" s="23"/>
      <c r="K116" s="23"/>
      <c r="L116" s="23"/>
      <c r="M116" s="23"/>
      <c r="N116" s="23"/>
      <c r="O116" s="23"/>
      <c r="P116" s="32">
        <f>SUM(F116:O116)</f>
        <v>10</v>
      </c>
      <c r="Q116" s="23"/>
      <c r="R116" s="11"/>
      <c r="S116"/>
    </row>
    <row r="117" spans="1:30" x14ac:dyDescent="0.25">
      <c r="A117" s="32" t="s">
        <v>100</v>
      </c>
      <c r="B117" s="18">
        <v>318174</v>
      </c>
      <c r="C117" s="23" t="s">
        <v>153</v>
      </c>
      <c r="D117" s="23" t="s">
        <v>154</v>
      </c>
      <c r="E117" s="23"/>
      <c r="F117" s="23"/>
      <c r="G117" s="23"/>
      <c r="H117" s="23"/>
      <c r="I117" s="23"/>
      <c r="J117" s="23"/>
      <c r="K117" s="23">
        <v>10</v>
      </c>
      <c r="L117" s="23">
        <v>13</v>
      </c>
      <c r="M117" s="23"/>
      <c r="N117" s="23"/>
      <c r="O117" s="23"/>
      <c r="P117" s="32">
        <v>10</v>
      </c>
      <c r="Q117" s="23"/>
      <c r="R117" s="11"/>
      <c r="S117"/>
    </row>
    <row r="118" spans="1:30" x14ac:dyDescent="0.25">
      <c r="A118" s="32" t="s">
        <v>100</v>
      </c>
      <c r="B118" s="18">
        <v>568445</v>
      </c>
      <c r="C118" s="23" t="s">
        <v>469</v>
      </c>
      <c r="D118" s="23" t="s">
        <v>470</v>
      </c>
      <c r="E118" s="23"/>
      <c r="F118" s="23"/>
      <c r="G118" s="23"/>
      <c r="H118" s="23"/>
      <c r="I118" s="23"/>
      <c r="J118" s="23"/>
      <c r="K118" s="23"/>
      <c r="L118" s="23">
        <v>9</v>
      </c>
      <c r="M118" s="23"/>
      <c r="N118" s="23"/>
      <c r="O118" s="23"/>
      <c r="P118" s="32">
        <f>SUM(L118:O118)</f>
        <v>9</v>
      </c>
      <c r="Q118" s="23"/>
      <c r="R118" s="11"/>
      <c r="S118"/>
    </row>
    <row r="119" spans="1:30" x14ac:dyDescent="0.25">
      <c r="A119" s="32" t="s">
        <v>100</v>
      </c>
      <c r="B119" s="18">
        <v>484107</v>
      </c>
      <c r="C119" s="23" t="s">
        <v>471</v>
      </c>
      <c r="D119" s="23" t="s">
        <v>472</v>
      </c>
      <c r="E119" s="23"/>
      <c r="F119" s="23"/>
      <c r="G119" s="23"/>
      <c r="H119" s="23"/>
      <c r="I119" s="23"/>
      <c r="J119" s="23"/>
      <c r="K119" s="23"/>
      <c r="L119" s="23"/>
      <c r="M119" s="23">
        <v>9</v>
      </c>
      <c r="N119" s="23"/>
      <c r="O119" s="23"/>
      <c r="P119" s="32">
        <f>SUM(L119:O119)</f>
        <v>9</v>
      </c>
      <c r="Q119" s="23"/>
      <c r="R119" s="11"/>
      <c r="S119"/>
    </row>
    <row r="120" spans="1:30" x14ac:dyDescent="0.25">
      <c r="A120" s="32" t="s">
        <v>100</v>
      </c>
      <c r="B120" s="18">
        <v>76599</v>
      </c>
      <c r="C120" s="23" t="s">
        <v>395</v>
      </c>
      <c r="D120" s="23" t="s">
        <v>396</v>
      </c>
      <c r="E120" s="23"/>
      <c r="F120" s="23"/>
      <c r="G120" s="23"/>
      <c r="H120" s="23"/>
      <c r="I120" s="23"/>
      <c r="J120" s="23"/>
      <c r="K120" s="23">
        <v>8</v>
      </c>
      <c r="L120" s="23"/>
      <c r="M120" s="23"/>
      <c r="N120" s="23"/>
      <c r="O120" s="23"/>
      <c r="P120" s="32">
        <v>8</v>
      </c>
      <c r="Q120" s="23"/>
      <c r="R120" s="11"/>
      <c r="S120"/>
    </row>
    <row r="121" spans="1:30" x14ac:dyDescent="0.25">
      <c r="A121" s="32" t="s">
        <v>100</v>
      </c>
      <c r="B121" s="47">
        <v>413208</v>
      </c>
      <c r="C121" s="36" t="s">
        <v>473</v>
      </c>
      <c r="D121" s="36" t="s">
        <v>312</v>
      </c>
      <c r="E121" s="23"/>
      <c r="F121" s="23"/>
      <c r="G121" s="23"/>
      <c r="H121" s="23"/>
      <c r="I121" s="23"/>
      <c r="J121" s="23"/>
      <c r="K121" s="23"/>
      <c r="L121" s="23"/>
      <c r="M121" s="23">
        <v>8</v>
      </c>
      <c r="N121" s="23"/>
      <c r="O121" s="23"/>
      <c r="P121" s="32">
        <f>SUM(L121:O121)</f>
        <v>8</v>
      </c>
      <c r="Q121" s="23"/>
      <c r="R121" s="11"/>
      <c r="S121"/>
    </row>
    <row r="122" spans="1:30" x14ac:dyDescent="0.25">
      <c r="A122" s="32" t="s">
        <v>100</v>
      </c>
      <c r="B122" s="18">
        <v>584066</v>
      </c>
      <c r="C122" s="18" t="s">
        <v>68</v>
      </c>
      <c r="D122" s="18" t="s">
        <v>138</v>
      </c>
      <c r="E122" s="23"/>
      <c r="F122" s="23"/>
      <c r="G122" s="23">
        <v>7</v>
      </c>
      <c r="H122" s="23"/>
      <c r="I122" s="23"/>
      <c r="J122" s="23"/>
      <c r="K122" s="23"/>
      <c r="L122" s="23"/>
      <c r="M122" s="23"/>
      <c r="N122" s="23"/>
      <c r="O122" s="23"/>
      <c r="P122" s="32">
        <f>SUM(F122:O122)</f>
        <v>7</v>
      </c>
      <c r="Q122" s="23"/>
      <c r="R122" s="11"/>
      <c r="S122"/>
    </row>
    <row r="123" spans="1:30" x14ac:dyDescent="0.25">
      <c r="A123" s="32" t="s">
        <v>100</v>
      </c>
      <c r="B123" s="18">
        <v>398204</v>
      </c>
      <c r="C123" s="23" t="s">
        <v>397</v>
      </c>
      <c r="D123" s="23" t="s">
        <v>398</v>
      </c>
      <c r="E123" s="23"/>
      <c r="F123" s="23"/>
      <c r="G123" s="23"/>
      <c r="H123" s="23"/>
      <c r="I123" s="23"/>
      <c r="J123" s="23"/>
      <c r="K123" s="23">
        <v>7</v>
      </c>
      <c r="L123" s="23"/>
      <c r="M123" s="23"/>
      <c r="N123" s="23"/>
      <c r="O123" s="23"/>
      <c r="P123" s="32">
        <v>7</v>
      </c>
      <c r="Q123" s="23"/>
      <c r="R123" s="11"/>
      <c r="S123"/>
    </row>
    <row r="124" spans="1:30" x14ac:dyDescent="0.25">
      <c r="A124" s="32" t="s">
        <v>100</v>
      </c>
      <c r="B124" s="18">
        <v>312568</v>
      </c>
      <c r="C124" s="23" t="s">
        <v>306</v>
      </c>
      <c r="D124" s="23" t="s">
        <v>307</v>
      </c>
      <c r="E124" s="23"/>
      <c r="F124" s="23"/>
      <c r="G124" s="23"/>
      <c r="H124" s="23">
        <v>6</v>
      </c>
      <c r="I124" s="23"/>
      <c r="J124" s="23"/>
      <c r="K124" s="23"/>
      <c r="L124" s="23"/>
      <c r="M124" s="23"/>
      <c r="N124" s="23"/>
      <c r="O124" s="23"/>
      <c r="P124" s="32">
        <f>SUM(F124:O124)</f>
        <v>6</v>
      </c>
      <c r="Q124" s="23"/>
      <c r="R124" s="11"/>
      <c r="S124"/>
    </row>
    <row r="125" spans="1:30" x14ac:dyDescent="0.25">
      <c r="A125" s="32" t="s">
        <v>100</v>
      </c>
      <c r="B125" s="46" t="s">
        <v>308</v>
      </c>
      <c r="C125" s="23" t="s">
        <v>201</v>
      </c>
      <c r="D125" s="23" t="s">
        <v>309</v>
      </c>
      <c r="E125" s="11"/>
      <c r="F125" s="11"/>
      <c r="G125" s="11"/>
      <c r="H125" s="26" t="s">
        <v>57</v>
      </c>
      <c r="I125" s="11"/>
      <c r="J125" s="11"/>
      <c r="K125" s="11"/>
      <c r="L125" s="11"/>
      <c r="M125" s="11"/>
      <c r="N125" s="11"/>
      <c r="O125" s="11"/>
      <c r="P125" s="26" t="s">
        <v>57</v>
      </c>
      <c r="Q125" s="11"/>
      <c r="R125" s="11"/>
      <c r="S125"/>
    </row>
    <row r="126" spans="1:30" x14ac:dyDescent="0.25">
      <c r="A126" s="32" t="s">
        <v>100</v>
      </c>
      <c r="B126" s="39" t="s">
        <v>139</v>
      </c>
      <c r="C126" s="18" t="s">
        <v>140</v>
      </c>
      <c r="D126" s="18" t="s">
        <v>141</v>
      </c>
      <c r="E126" s="8"/>
      <c r="F126" s="26" t="s">
        <v>57</v>
      </c>
      <c r="G126" s="9"/>
      <c r="H126" s="23"/>
      <c r="I126" s="23"/>
      <c r="J126" s="23"/>
      <c r="K126" s="23"/>
      <c r="L126" s="23"/>
      <c r="M126" s="23"/>
      <c r="N126" s="23"/>
      <c r="O126" s="23"/>
      <c r="P126" s="26" t="s">
        <v>57</v>
      </c>
      <c r="Q126" s="23"/>
      <c r="R126" s="11"/>
      <c r="S126"/>
    </row>
    <row r="127" spans="1:30" x14ac:dyDescent="0.25">
      <c r="A127" s="32" t="s">
        <v>100</v>
      </c>
      <c r="B127" s="40" t="s">
        <v>142</v>
      </c>
      <c r="C127" s="23" t="s">
        <v>126</v>
      </c>
      <c r="D127" s="23" t="s">
        <v>143</v>
      </c>
      <c r="E127" s="24"/>
      <c r="F127" s="26" t="s">
        <v>57</v>
      </c>
      <c r="G127" s="26" t="s">
        <v>57</v>
      </c>
      <c r="H127" s="26" t="s">
        <v>57</v>
      </c>
      <c r="I127" s="26" t="s">
        <v>57</v>
      </c>
      <c r="J127" s="26" t="s">
        <v>57</v>
      </c>
      <c r="K127" s="26" t="s">
        <v>57</v>
      </c>
      <c r="L127" s="26" t="s">
        <v>57</v>
      </c>
      <c r="M127" s="26" t="s">
        <v>57</v>
      </c>
      <c r="N127" s="23"/>
      <c r="O127" s="23"/>
      <c r="P127" s="26" t="s">
        <v>57</v>
      </c>
      <c r="Q127" s="23"/>
      <c r="R127" s="11"/>
      <c r="S127"/>
    </row>
    <row r="128" spans="1:30" x14ac:dyDescent="0.25">
      <c r="A128" s="32" t="s">
        <v>100</v>
      </c>
      <c r="B128" s="46" t="s">
        <v>310</v>
      </c>
      <c r="C128" s="23" t="s">
        <v>311</v>
      </c>
      <c r="D128" s="23" t="s">
        <v>312</v>
      </c>
      <c r="E128" s="11"/>
      <c r="F128" s="11"/>
      <c r="G128" s="11"/>
      <c r="H128" s="26" t="s">
        <v>57</v>
      </c>
      <c r="I128" s="11"/>
      <c r="J128" s="11"/>
      <c r="K128" s="11"/>
      <c r="L128" s="11"/>
      <c r="M128" s="11"/>
      <c r="N128" s="11"/>
      <c r="O128" s="11"/>
      <c r="P128" s="26" t="s">
        <v>57</v>
      </c>
      <c r="Q128" s="11"/>
      <c r="R128" s="11"/>
      <c r="S128"/>
    </row>
    <row r="129" spans="1:30" x14ac:dyDescent="0.25">
      <c r="A129" s="32" t="s">
        <v>100</v>
      </c>
      <c r="B129" s="46" t="s">
        <v>313</v>
      </c>
      <c r="C129" s="23" t="s">
        <v>314</v>
      </c>
      <c r="D129" s="23" t="s">
        <v>315</v>
      </c>
      <c r="E129" s="11"/>
      <c r="F129" s="11"/>
      <c r="G129" s="11"/>
      <c r="H129" s="26" t="s">
        <v>57</v>
      </c>
      <c r="I129" s="11"/>
      <c r="J129" s="26" t="s">
        <v>57</v>
      </c>
      <c r="K129" s="11"/>
      <c r="L129" s="11"/>
      <c r="M129" s="11"/>
      <c r="N129" s="11"/>
      <c r="O129" s="11"/>
      <c r="P129" s="26" t="s">
        <v>57</v>
      </c>
      <c r="Q129" s="11"/>
      <c r="R129" s="11"/>
      <c r="S129"/>
    </row>
    <row r="130" spans="1:30" x14ac:dyDescent="0.25">
      <c r="A130" s="32" t="s">
        <v>100</v>
      </c>
      <c r="B130" s="46" t="s">
        <v>316</v>
      </c>
      <c r="C130" s="23" t="s">
        <v>231</v>
      </c>
      <c r="D130" s="23" t="s">
        <v>317</v>
      </c>
      <c r="E130" s="11"/>
      <c r="F130" s="11"/>
      <c r="G130" s="11"/>
      <c r="H130" s="26" t="s">
        <v>57</v>
      </c>
      <c r="I130" s="11"/>
      <c r="J130" s="11"/>
      <c r="K130" s="11"/>
      <c r="L130" s="11"/>
      <c r="M130" s="11"/>
      <c r="N130" s="11"/>
      <c r="O130" s="11"/>
      <c r="P130" s="26" t="s">
        <v>57</v>
      </c>
      <c r="Q130" s="11"/>
      <c r="R130" s="11"/>
      <c r="S130"/>
    </row>
    <row r="131" spans="1:30" x14ac:dyDescent="0.25">
      <c r="A131" s="32" t="s">
        <v>100</v>
      </c>
      <c r="B131" s="46" t="s">
        <v>318</v>
      </c>
      <c r="C131" s="23" t="s">
        <v>42</v>
      </c>
      <c r="D131" s="23" t="s">
        <v>319</v>
      </c>
      <c r="E131" s="11"/>
      <c r="F131" s="11"/>
      <c r="G131" s="11"/>
      <c r="H131" s="26" t="s">
        <v>57</v>
      </c>
      <c r="I131" s="26" t="s">
        <v>57</v>
      </c>
      <c r="J131" s="11"/>
      <c r="K131" s="11"/>
      <c r="L131" s="11"/>
      <c r="M131" s="11"/>
      <c r="N131" s="11"/>
      <c r="O131" s="11"/>
      <c r="P131" s="26" t="s">
        <v>57</v>
      </c>
      <c r="Q131" s="11"/>
      <c r="R131" s="11"/>
      <c r="S131"/>
    </row>
    <row r="132" spans="1:30" x14ac:dyDescent="0.25">
      <c r="A132" s="32" t="s">
        <v>100</v>
      </c>
      <c r="B132" s="41" t="s">
        <v>474</v>
      </c>
      <c r="C132" s="23" t="s">
        <v>475</v>
      </c>
      <c r="D132" s="23" t="s">
        <v>476</v>
      </c>
      <c r="E132" s="11"/>
      <c r="F132" s="11"/>
      <c r="G132" s="11"/>
      <c r="H132" s="11"/>
      <c r="I132" s="11"/>
      <c r="J132" s="11"/>
      <c r="K132" s="11"/>
      <c r="L132" s="26" t="s">
        <v>57</v>
      </c>
      <c r="M132" s="26" t="s">
        <v>57</v>
      </c>
      <c r="N132" s="11"/>
      <c r="O132" s="11"/>
      <c r="P132" s="26" t="s">
        <v>57</v>
      </c>
      <c r="Q132" s="11"/>
      <c r="R132" s="11"/>
      <c r="S132"/>
    </row>
    <row r="133" spans="1:30" x14ac:dyDescent="0.25">
      <c r="A133" s="32" t="s">
        <v>100</v>
      </c>
      <c r="B133" s="39" t="s">
        <v>210</v>
      </c>
      <c r="C133" s="23" t="s">
        <v>477</v>
      </c>
      <c r="D133" s="23" t="s">
        <v>212</v>
      </c>
      <c r="E133" s="11"/>
      <c r="F133" s="11"/>
      <c r="G133" s="11"/>
      <c r="H133" s="11"/>
      <c r="I133" s="11"/>
      <c r="J133" s="11"/>
      <c r="K133" s="11"/>
      <c r="L133" s="11"/>
      <c r="M133" s="26" t="s">
        <v>57</v>
      </c>
      <c r="N133" s="11"/>
      <c r="O133" s="11"/>
      <c r="P133" s="26" t="s">
        <v>57</v>
      </c>
      <c r="Q133" s="11"/>
      <c r="R133" s="11"/>
      <c r="S133"/>
    </row>
    <row r="134" spans="1:30" x14ac:dyDescent="0.25">
      <c r="A134" s="32" t="s">
        <v>100</v>
      </c>
      <c r="B134" s="39" t="s">
        <v>478</v>
      </c>
      <c r="C134" s="23" t="s">
        <v>459</v>
      </c>
      <c r="D134" s="23" t="s">
        <v>460</v>
      </c>
      <c r="E134" s="11"/>
      <c r="F134" s="11"/>
      <c r="G134" s="11"/>
      <c r="H134" s="11"/>
      <c r="I134" s="11"/>
      <c r="J134" s="11"/>
      <c r="K134" s="11"/>
      <c r="L134" s="11"/>
      <c r="M134" s="26" t="s">
        <v>57</v>
      </c>
      <c r="N134" s="11"/>
      <c r="O134" s="11"/>
      <c r="P134" s="26" t="s">
        <v>57</v>
      </c>
      <c r="Q134" s="11"/>
      <c r="R134" s="11"/>
      <c r="S134"/>
    </row>
    <row r="135" spans="1:30" s="62" customFormat="1" x14ac:dyDescent="0.25">
      <c r="A135" s="52"/>
      <c r="B135" s="53"/>
      <c r="C135" s="53"/>
      <c r="D135" s="53"/>
      <c r="E135" s="54"/>
      <c r="F135" s="54"/>
      <c r="G135" s="63"/>
      <c r="H135" s="54"/>
      <c r="I135" s="60"/>
      <c r="J135" s="54"/>
      <c r="K135" s="54"/>
      <c r="L135" s="54"/>
      <c r="M135" s="54"/>
      <c r="N135" s="54"/>
      <c r="O135" s="54"/>
      <c r="P135" s="52"/>
      <c r="Q135" s="51"/>
      <c r="R135" s="51"/>
      <c r="S135" s="5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</row>
    <row r="136" spans="1:30" s="62" customFormat="1" x14ac:dyDescent="0.25">
      <c r="A136" s="52"/>
      <c r="B136" s="53"/>
      <c r="C136" s="53"/>
      <c r="D136" s="53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2"/>
      <c r="Q136" s="51"/>
      <c r="R136" s="51"/>
      <c r="S136" s="5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</row>
    <row r="137" spans="1:30" x14ac:dyDescent="0.25">
      <c r="A137" s="31" t="s">
        <v>144</v>
      </c>
      <c r="B137" s="18">
        <v>648148</v>
      </c>
      <c r="C137" s="18" t="s">
        <v>172</v>
      </c>
      <c r="D137" s="18" t="s">
        <v>173</v>
      </c>
      <c r="E137" s="7" t="s">
        <v>228</v>
      </c>
      <c r="F137" s="23"/>
      <c r="G137" s="23">
        <v>16</v>
      </c>
      <c r="H137" s="23">
        <v>19</v>
      </c>
      <c r="I137" s="23">
        <v>30</v>
      </c>
      <c r="J137" s="23">
        <v>30</v>
      </c>
      <c r="K137" s="23">
        <v>30</v>
      </c>
      <c r="L137" s="7"/>
      <c r="M137" s="7"/>
      <c r="N137" s="23"/>
      <c r="O137" s="23"/>
      <c r="P137" s="32">
        <f t="shared" ref="P137:P150" si="5">SUM(F137:O137)</f>
        <v>125</v>
      </c>
      <c r="Q137" s="23"/>
      <c r="R137" s="45"/>
      <c r="S137"/>
    </row>
    <row r="138" spans="1:30" x14ac:dyDescent="0.25">
      <c r="A138" s="32" t="s">
        <v>144</v>
      </c>
      <c r="B138" s="47">
        <v>455901</v>
      </c>
      <c r="C138" s="36" t="s">
        <v>145</v>
      </c>
      <c r="D138" s="36" t="s">
        <v>151</v>
      </c>
      <c r="E138" s="23"/>
      <c r="F138" s="23">
        <v>20</v>
      </c>
      <c r="G138" s="23">
        <v>11</v>
      </c>
      <c r="H138" s="23">
        <v>18</v>
      </c>
      <c r="I138" s="23">
        <v>22</v>
      </c>
      <c r="J138" s="23">
        <v>22</v>
      </c>
      <c r="K138" s="23">
        <v>3</v>
      </c>
      <c r="L138" s="23">
        <v>2</v>
      </c>
      <c r="M138" s="23">
        <v>15</v>
      </c>
      <c r="N138" s="23"/>
      <c r="O138" s="23"/>
      <c r="P138" s="32">
        <f t="shared" si="5"/>
        <v>113</v>
      </c>
      <c r="Q138" s="23"/>
      <c r="R138" s="11"/>
      <c r="S138"/>
    </row>
    <row r="139" spans="1:30" x14ac:dyDescent="0.25">
      <c r="A139" s="32" t="s">
        <v>144</v>
      </c>
      <c r="B139" s="18">
        <v>577195</v>
      </c>
      <c r="C139" s="23" t="s">
        <v>80</v>
      </c>
      <c r="D139" s="23" t="s">
        <v>158</v>
      </c>
      <c r="E139" s="37" t="s">
        <v>159</v>
      </c>
      <c r="F139" s="23">
        <v>14</v>
      </c>
      <c r="G139" s="23">
        <v>9</v>
      </c>
      <c r="H139" s="23">
        <v>17</v>
      </c>
      <c r="I139" s="23"/>
      <c r="J139" s="23">
        <v>27</v>
      </c>
      <c r="K139" s="23">
        <v>15</v>
      </c>
      <c r="L139" s="23">
        <v>15</v>
      </c>
      <c r="M139" s="23">
        <v>9</v>
      </c>
      <c r="N139" s="23"/>
      <c r="O139" s="23"/>
      <c r="P139" s="32">
        <f t="shared" si="5"/>
        <v>106</v>
      </c>
      <c r="Q139" s="23"/>
      <c r="R139" s="11"/>
      <c r="S139"/>
    </row>
    <row r="140" spans="1:30" x14ac:dyDescent="0.25">
      <c r="A140" s="42" t="s">
        <v>144</v>
      </c>
      <c r="B140" s="18">
        <v>402152</v>
      </c>
      <c r="C140" s="23" t="s">
        <v>147</v>
      </c>
      <c r="D140" s="23" t="s">
        <v>148</v>
      </c>
      <c r="E140" s="23" t="s">
        <v>149</v>
      </c>
      <c r="F140" s="23">
        <v>19</v>
      </c>
      <c r="G140" s="23">
        <v>24</v>
      </c>
      <c r="H140" s="23">
        <v>24</v>
      </c>
      <c r="I140" s="23"/>
      <c r="J140" s="23"/>
      <c r="K140" s="23">
        <v>22</v>
      </c>
      <c r="L140" s="23"/>
      <c r="M140" s="23"/>
      <c r="N140" s="23"/>
      <c r="O140" s="23"/>
      <c r="P140" s="32">
        <f t="shared" si="5"/>
        <v>89</v>
      </c>
      <c r="Q140" s="23"/>
      <c r="R140" s="43"/>
      <c r="S140"/>
    </row>
    <row r="141" spans="1:30" s="48" customFormat="1" x14ac:dyDescent="0.25">
      <c r="A141" s="32" t="s">
        <v>144</v>
      </c>
      <c r="B141" s="18">
        <v>569330</v>
      </c>
      <c r="C141" s="23" t="s">
        <v>103</v>
      </c>
      <c r="D141" s="23" t="s">
        <v>322</v>
      </c>
      <c r="E141" s="23" t="s">
        <v>150</v>
      </c>
      <c r="F141" s="23"/>
      <c r="G141" s="23"/>
      <c r="H141" s="23"/>
      <c r="I141" s="23">
        <v>35</v>
      </c>
      <c r="J141" s="23"/>
      <c r="K141" s="23">
        <v>19</v>
      </c>
      <c r="L141" s="23"/>
      <c r="M141" s="23">
        <v>30</v>
      </c>
      <c r="N141" s="23"/>
      <c r="O141" s="23"/>
      <c r="P141" s="32">
        <f t="shared" si="5"/>
        <v>84</v>
      </c>
      <c r="Q141" s="23"/>
      <c r="R141" s="11"/>
      <c r="S141" s="11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s="48" customFormat="1" x14ac:dyDescent="0.25">
      <c r="A142" s="32" t="s">
        <v>144</v>
      </c>
      <c r="B142" s="18">
        <v>376674</v>
      </c>
      <c r="C142" s="23" t="s">
        <v>145</v>
      </c>
      <c r="D142" s="23" t="s">
        <v>146</v>
      </c>
      <c r="E142" s="7"/>
      <c r="F142" s="23">
        <v>27</v>
      </c>
      <c r="G142" s="23">
        <v>22</v>
      </c>
      <c r="H142" s="23">
        <v>14</v>
      </c>
      <c r="I142" s="23"/>
      <c r="J142" s="23">
        <v>20</v>
      </c>
      <c r="K142" s="23"/>
      <c r="L142" s="23"/>
      <c r="M142" s="23"/>
      <c r="N142" s="23"/>
      <c r="O142" s="23"/>
      <c r="P142" s="32">
        <f t="shared" si="5"/>
        <v>83</v>
      </c>
      <c r="Q142" s="23"/>
      <c r="R142" s="11"/>
      <c r="S142" s="11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x14ac:dyDescent="0.25">
      <c r="A143" s="31" t="s">
        <v>144</v>
      </c>
      <c r="B143" s="18">
        <v>431329</v>
      </c>
      <c r="C143" s="23" t="s">
        <v>320</v>
      </c>
      <c r="D143" s="23" t="s">
        <v>122</v>
      </c>
      <c r="E143" s="23"/>
      <c r="F143" s="23"/>
      <c r="G143" s="23"/>
      <c r="H143" s="23">
        <v>20</v>
      </c>
      <c r="I143" s="23">
        <v>20</v>
      </c>
      <c r="J143" s="23">
        <v>6</v>
      </c>
      <c r="K143" s="23"/>
      <c r="L143" s="23">
        <v>20</v>
      </c>
      <c r="M143" s="23">
        <v>11</v>
      </c>
      <c r="N143" s="23"/>
      <c r="O143" s="23"/>
      <c r="P143" s="32">
        <f t="shared" si="5"/>
        <v>77</v>
      </c>
      <c r="Q143" s="12"/>
      <c r="R143" s="45"/>
      <c r="S143"/>
    </row>
    <row r="144" spans="1:30" x14ac:dyDescent="0.25">
      <c r="A144" s="32" t="s">
        <v>144</v>
      </c>
      <c r="B144" s="18">
        <v>579880</v>
      </c>
      <c r="C144" s="23" t="s">
        <v>330</v>
      </c>
      <c r="D144" s="23" t="s">
        <v>63</v>
      </c>
      <c r="E144" s="23" t="s">
        <v>150</v>
      </c>
      <c r="F144" s="23"/>
      <c r="G144" s="23"/>
      <c r="H144" s="23">
        <v>16</v>
      </c>
      <c r="I144" s="23"/>
      <c r="J144" s="23"/>
      <c r="K144" s="23">
        <v>12</v>
      </c>
      <c r="L144" s="23">
        <v>30</v>
      </c>
      <c r="M144" s="23">
        <v>18</v>
      </c>
      <c r="N144" s="23"/>
      <c r="O144" s="23"/>
      <c r="P144" s="32">
        <f t="shared" si="5"/>
        <v>76</v>
      </c>
      <c r="Q144" s="23"/>
      <c r="R144" s="11"/>
      <c r="S144"/>
    </row>
    <row r="145" spans="1:19" x14ac:dyDescent="0.25">
      <c r="A145" s="32" t="s">
        <v>144</v>
      </c>
      <c r="B145" s="18">
        <v>647910</v>
      </c>
      <c r="C145" s="23" t="s">
        <v>369</v>
      </c>
      <c r="D145" s="23" t="s">
        <v>370</v>
      </c>
      <c r="E145" s="23" t="s">
        <v>150</v>
      </c>
      <c r="F145" s="23"/>
      <c r="G145" s="23"/>
      <c r="H145" s="23"/>
      <c r="I145" s="23"/>
      <c r="J145" s="23">
        <v>35</v>
      </c>
      <c r="K145" s="23">
        <v>9</v>
      </c>
      <c r="L145" s="23">
        <v>16</v>
      </c>
      <c r="M145" s="23">
        <v>14</v>
      </c>
      <c r="N145" s="23"/>
      <c r="O145" s="23"/>
      <c r="P145" s="32">
        <f t="shared" si="5"/>
        <v>74</v>
      </c>
      <c r="Q145" s="23"/>
      <c r="R145" s="11"/>
      <c r="S145"/>
    </row>
    <row r="146" spans="1:19" x14ac:dyDescent="0.25">
      <c r="A146" s="32" t="s">
        <v>144</v>
      </c>
      <c r="B146" s="18">
        <v>493905</v>
      </c>
      <c r="C146" s="18" t="s">
        <v>84</v>
      </c>
      <c r="D146" s="18" t="s">
        <v>169</v>
      </c>
      <c r="E146" s="23"/>
      <c r="F146" s="23"/>
      <c r="G146" s="23">
        <v>17</v>
      </c>
      <c r="H146" s="23">
        <v>11</v>
      </c>
      <c r="I146" s="23"/>
      <c r="J146" s="23">
        <v>19</v>
      </c>
      <c r="K146" s="23">
        <v>7</v>
      </c>
      <c r="L146" s="23">
        <v>11</v>
      </c>
      <c r="M146" s="23"/>
      <c r="N146" s="23"/>
      <c r="O146" s="23"/>
      <c r="P146" s="32">
        <f t="shared" si="5"/>
        <v>65</v>
      </c>
      <c r="Q146" s="23"/>
      <c r="R146" s="11"/>
      <c r="S146"/>
    </row>
    <row r="147" spans="1:19" x14ac:dyDescent="0.25">
      <c r="A147" s="32" t="s">
        <v>144</v>
      </c>
      <c r="B147" s="18">
        <v>520780</v>
      </c>
      <c r="C147" s="23" t="s">
        <v>155</v>
      </c>
      <c r="D147" s="23" t="s">
        <v>156</v>
      </c>
      <c r="E147" s="23" t="s">
        <v>228</v>
      </c>
      <c r="F147" s="23">
        <v>16</v>
      </c>
      <c r="G147" s="23">
        <v>10</v>
      </c>
      <c r="H147" s="23">
        <v>5</v>
      </c>
      <c r="I147" s="23">
        <v>17</v>
      </c>
      <c r="J147" s="23">
        <v>13</v>
      </c>
      <c r="K147" s="23"/>
      <c r="L147" s="23"/>
      <c r="M147" s="23"/>
      <c r="N147" s="23"/>
      <c r="O147" s="23"/>
      <c r="P147" s="32">
        <f t="shared" si="5"/>
        <v>61</v>
      </c>
      <c r="Q147" s="23"/>
      <c r="R147" s="11"/>
      <c r="S147"/>
    </row>
    <row r="148" spans="1:19" x14ac:dyDescent="0.25">
      <c r="A148" s="32" t="s">
        <v>144</v>
      </c>
      <c r="B148" s="18">
        <v>592059</v>
      </c>
      <c r="C148" s="36" t="s">
        <v>323</v>
      </c>
      <c r="D148" s="36" t="s">
        <v>324</v>
      </c>
      <c r="E148" s="23" t="s">
        <v>228</v>
      </c>
      <c r="F148" s="23"/>
      <c r="G148" s="23"/>
      <c r="H148" s="23">
        <v>4</v>
      </c>
      <c r="I148" s="23">
        <v>24</v>
      </c>
      <c r="J148" s="23">
        <v>9</v>
      </c>
      <c r="K148" s="23">
        <v>2</v>
      </c>
      <c r="L148" s="23">
        <v>5</v>
      </c>
      <c r="M148" s="23">
        <v>10</v>
      </c>
      <c r="N148" s="23"/>
      <c r="O148" s="23"/>
      <c r="P148" s="32">
        <f t="shared" si="5"/>
        <v>54</v>
      </c>
      <c r="Q148" s="23"/>
      <c r="R148" s="11"/>
      <c r="S148"/>
    </row>
    <row r="149" spans="1:19" x14ac:dyDescent="0.25">
      <c r="A149" s="32" t="s">
        <v>144</v>
      </c>
      <c r="B149" s="18">
        <v>650056</v>
      </c>
      <c r="C149" s="18" t="s">
        <v>163</v>
      </c>
      <c r="D149" s="18" t="s">
        <v>164</v>
      </c>
      <c r="E149" s="7"/>
      <c r="F149" s="23"/>
      <c r="G149" s="23">
        <v>20</v>
      </c>
      <c r="H149" s="23">
        <v>30</v>
      </c>
      <c r="I149" s="23"/>
      <c r="J149" s="23"/>
      <c r="K149" s="23"/>
      <c r="L149" s="23"/>
      <c r="M149" s="23"/>
      <c r="N149" s="23"/>
      <c r="O149" s="23"/>
      <c r="P149" s="32">
        <f t="shared" si="5"/>
        <v>50</v>
      </c>
      <c r="Q149" s="23"/>
      <c r="R149" s="11"/>
      <c r="S149"/>
    </row>
    <row r="150" spans="1:19" x14ac:dyDescent="0.25">
      <c r="A150" s="32" t="s">
        <v>144</v>
      </c>
      <c r="B150" s="18">
        <v>318174</v>
      </c>
      <c r="C150" s="18" t="s">
        <v>153</v>
      </c>
      <c r="D150" s="18" t="s">
        <v>154</v>
      </c>
      <c r="E150" s="7"/>
      <c r="F150" s="23"/>
      <c r="G150" s="23">
        <v>27</v>
      </c>
      <c r="H150" s="23">
        <v>22</v>
      </c>
      <c r="I150" s="23"/>
      <c r="J150" s="23"/>
      <c r="K150" s="23"/>
      <c r="L150" s="23"/>
      <c r="M150" s="23"/>
      <c r="N150" s="23"/>
      <c r="O150" s="23"/>
      <c r="P150" s="32">
        <f t="shared" si="5"/>
        <v>49</v>
      </c>
      <c r="Q150" s="23"/>
      <c r="R150"/>
      <c r="S150"/>
    </row>
    <row r="151" spans="1:19" x14ac:dyDescent="0.25">
      <c r="A151" s="32" t="s">
        <v>144</v>
      </c>
      <c r="B151" s="18">
        <v>569161</v>
      </c>
      <c r="C151" s="23" t="s">
        <v>479</v>
      </c>
      <c r="D151" s="23" t="s">
        <v>367</v>
      </c>
      <c r="E151" s="23"/>
      <c r="F151" s="23"/>
      <c r="G151" s="23"/>
      <c r="H151" s="23"/>
      <c r="I151" s="23"/>
      <c r="J151" s="23"/>
      <c r="K151" s="23"/>
      <c r="L151" s="23">
        <v>24</v>
      </c>
      <c r="M151" s="23">
        <v>22</v>
      </c>
      <c r="N151" s="23"/>
      <c r="O151" s="23"/>
      <c r="P151" s="32">
        <f>SUM(L151:O151)</f>
        <v>46</v>
      </c>
      <c r="Q151" s="23"/>
      <c r="R151"/>
      <c r="S151"/>
    </row>
    <row r="152" spans="1:19" x14ac:dyDescent="0.25">
      <c r="A152" s="32" t="s">
        <v>144</v>
      </c>
      <c r="B152" s="18">
        <v>602836</v>
      </c>
      <c r="C152" s="23" t="s">
        <v>182</v>
      </c>
      <c r="D152" s="23" t="s">
        <v>183</v>
      </c>
      <c r="E152" s="23" t="s">
        <v>228</v>
      </c>
      <c r="F152" s="23">
        <v>9</v>
      </c>
      <c r="G152" s="23">
        <v>4</v>
      </c>
      <c r="H152" s="23">
        <v>8</v>
      </c>
      <c r="I152" s="23"/>
      <c r="J152" s="23">
        <v>12</v>
      </c>
      <c r="K152" s="23">
        <v>5</v>
      </c>
      <c r="L152" s="23">
        <v>4</v>
      </c>
      <c r="M152" s="23"/>
      <c r="N152" s="23"/>
      <c r="O152" s="23"/>
      <c r="P152" s="32">
        <f>SUM(F152:O152)</f>
        <v>42</v>
      </c>
      <c r="Q152" s="23"/>
      <c r="R152" s="11"/>
      <c r="S152"/>
    </row>
    <row r="153" spans="1:19" x14ac:dyDescent="0.25">
      <c r="A153" s="32" t="s">
        <v>144</v>
      </c>
      <c r="B153" s="18">
        <v>606068</v>
      </c>
      <c r="C153" s="23" t="s">
        <v>35</v>
      </c>
      <c r="D153" s="23" t="s">
        <v>127</v>
      </c>
      <c r="E153" s="23" t="s">
        <v>150</v>
      </c>
      <c r="F153" s="22">
        <v>35</v>
      </c>
      <c r="G153" s="9"/>
      <c r="H153" s="9"/>
      <c r="I153" s="9"/>
      <c r="J153" s="9"/>
      <c r="K153" s="9"/>
      <c r="L153" s="9"/>
      <c r="M153" s="22">
        <v>2</v>
      </c>
      <c r="N153" s="9"/>
      <c r="O153" s="9"/>
      <c r="P153" s="9">
        <f>SUM(F153:O153)</f>
        <v>37</v>
      </c>
      <c r="Q153" s="23"/>
      <c r="R153" s="11"/>
      <c r="S153"/>
    </row>
    <row r="154" spans="1:19" x14ac:dyDescent="0.25">
      <c r="A154" s="32" t="s">
        <v>144</v>
      </c>
      <c r="B154" s="18">
        <v>548688</v>
      </c>
      <c r="C154" s="18" t="s">
        <v>165</v>
      </c>
      <c r="D154" s="18" t="s">
        <v>166</v>
      </c>
      <c r="E154" s="23"/>
      <c r="F154" s="23"/>
      <c r="G154" s="23">
        <v>19</v>
      </c>
      <c r="H154" s="23"/>
      <c r="I154" s="23"/>
      <c r="J154" s="23"/>
      <c r="K154" s="23"/>
      <c r="L154" s="23">
        <v>9</v>
      </c>
      <c r="M154" s="23">
        <v>8</v>
      </c>
      <c r="N154" s="23"/>
      <c r="O154" s="23"/>
      <c r="P154" s="32">
        <f>SUM(F154:O154)</f>
        <v>36</v>
      </c>
      <c r="Q154" s="23"/>
      <c r="R154" s="11"/>
      <c r="S154"/>
    </row>
    <row r="155" spans="1:19" x14ac:dyDescent="0.25">
      <c r="A155" s="32" t="s">
        <v>144</v>
      </c>
      <c r="B155" s="18">
        <v>612435</v>
      </c>
      <c r="C155" s="23" t="s">
        <v>480</v>
      </c>
      <c r="D155" s="23" t="s">
        <v>481</v>
      </c>
      <c r="E155" s="23" t="s">
        <v>150</v>
      </c>
      <c r="F155" s="23"/>
      <c r="G155" s="23"/>
      <c r="H155" s="23"/>
      <c r="I155" s="23"/>
      <c r="J155" s="23"/>
      <c r="K155" s="23"/>
      <c r="L155" s="23">
        <v>19</v>
      </c>
      <c r="M155" s="23">
        <v>17</v>
      </c>
      <c r="N155" s="23"/>
      <c r="O155" s="23"/>
      <c r="P155" s="32">
        <f>SUM(L155:O155)</f>
        <v>36</v>
      </c>
      <c r="Q155" s="23"/>
      <c r="R155" s="11"/>
      <c r="S155"/>
    </row>
    <row r="156" spans="1:19" x14ac:dyDescent="0.25">
      <c r="A156" s="32" t="s">
        <v>144</v>
      </c>
      <c r="B156" s="18">
        <v>649962</v>
      </c>
      <c r="C156" s="23" t="s">
        <v>170</v>
      </c>
      <c r="D156" s="23" t="s">
        <v>321</v>
      </c>
      <c r="E156" s="23" t="s">
        <v>482</v>
      </c>
      <c r="F156" s="23"/>
      <c r="G156" s="23"/>
      <c r="H156" s="23">
        <v>35</v>
      </c>
      <c r="I156" s="23"/>
      <c r="J156" s="23"/>
      <c r="K156" s="23"/>
      <c r="L156" s="23"/>
      <c r="M156" s="23"/>
      <c r="N156" s="23"/>
      <c r="O156" s="23"/>
      <c r="P156" s="32">
        <f>SUM(F156:O156)</f>
        <v>35</v>
      </c>
      <c r="Q156" s="12"/>
      <c r="R156" s="11"/>
      <c r="S156"/>
    </row>
    <row r="157" spans="1:19" x14ac:dyDescent="0.25">
      <c r="A157" s="32" t="s">
        <v>144</v>
      </c>
      <c r="B157" s="35">
        <v>504417</v>
      </c>
      <c r="C157" s="23" t="s">
        <v>483</v>
      </c>
      <c r="D157" s="23" t="s">
        <v>484</v>
      </c>
      <c r="E157" s="23" t="s">
        <v>162</v>
      </c>
      <c r="F157" s="23"/>
      <c r="G157" s="23"/>
      <c r="H157" s="23"/>
      <c r="I157" s="23"/>
      <c r="J157" s="23"/>
      <c r="K157" s="23"/>
      <c r="L157" s="23">
        <v>35</v>
      </c>
      <c r="M157" s="23"/>
      <c r="N157" s="23"/>
      <c r="O157" s="23"/>
      <c r="P157" s="32">
        <f>SUM(L157:O157)</f>
        <v>35</v>
      </c>
      <c r="Q157" s="23"/>
      <c r="R157" s="11"/>
      <c r="S157"/>
    </row>
    <row r="158" spans="1:19" x14ac:dyDescent="0.25">
      <c r="A158" s="32" t="s">
        <v>144</v>
      </c>
      <c r="B158" s="18">
        <v>648439</v>
      </c>
      <c r="C158" s="23" t="s">
        <v>170</v>
      </c>
      <c r="D158" s="23" t="s">
        <v>171</v>
      </c>
      <c r="E158" s="23"/>
      <c r="F158" s="23">
        <v>17</v>
      </c>
      <c r="G158" s="23"/>
      <c r="H158" s="23">
        <v>12</v>
      </c>
      <c r="I158" s="23"/>
      <c r="J158" s="23"/>
      <c r="K158" s="23">
        <v>4</v>
      </c>
      <c r="L158" s="23"/>
      <c r="M158" s="23"/>
      <c r="N158" s="23"/>
      <c r="O158" s="23"/>
      <c r="P158" s="32">
        <f t="shared" ref="P158:P165" si="6">SUM(F158:O158)</f>
        <v>33</v>
      </c>
      <c r="Q158" s="23"/>
      <c r="R158"/>
      <c r="S158"/>
    </row>
    <row r="159" spans="1:19" x14ac:dyDescent="0.25">
      <c r="A159" s="32" t="s">
        <v>144</v>
      </c>
      <c r="B159" s="18">
        <v>524135</v>
      </c>
      <c r="C159" s="23" t="s">
        <v>94</v>
      </c>
      <c r="D159" s="23" t="s">
        <v>371</v>
      </c>
      <c r="E159" s="7"/>
      <c r="F159" s="23"/>
      <c r="G159" s="23"/>
      <c r="H159" s="23"/>
      <c r="I159" s="23"/>
      <c r="J159" s="23">
        <v>18</v>
      </c>
      <c r="K159" s="23"/>
      <c r="L159" s="23">
        <v>7</v>
      </c>
      <c r="M159" s="23">
        <v>7</v>
      </c>
      <c r="N159" s="23"/>
      <c r="O159" s="23"/>
      <c r="P159" s="32">
        <f t="shared" si="6"/>
        <v>32</v>
      </c>
      <c r="Q159" s="23"/>
      <c r="R159"/>
      <c r="S159"/>
    </row>
    <row r="160" spans="1:19" x14ac:dyDescent="0.25">
      <c r="A160" s="32" t="s">
        <v>144</v>
      </c>
      <c r="B160" s="18">
        <v>659011</v>
      </c>
      <c r="C160" s="18" t="s">
        <v>177</v>
      </c>
      <c r="D160" s="18" t="s">
        <v>178</v>
      </c>
      <c r="E160" s="23"/>
      <c r="F160" s="23"/>
      <c r="G160" s="23">
        <v>14</v>
      </c>
      <c r="H160" s="23"/>
      <c r="I160" s="23"/>
      <c r="J160" s="23"/>
      <c r="K160" s="23"/>
      <c r="L160" s="23">
        <v>17</v>
      </c>
      <c r="M160" s="23"/>
      <c r="N160" s="23"/>
      <c r="O160" s="23"/>
      <c r="P160" s="32">
        <f t="shared" si="6"/>
        <v>31</v>
      </c>
      <c r="Q160" s="23"/>
      <c r="R160" s="11"/>
      <c r="S160"/>
    </row>
    <row r="161" spans="1:19" x14ac:dyDescent="0.25">
      <c r="A161" s="32" t="s">
        <v>144</v>
      </c>
      <c r="B161" s="47">
        <v>623052</v>
      </c>
      <c r="C161" s="36" t="s">
        <v>116</v>
      </c>
      <c r="D161" s="36" t="s">
        <v>117</v>
      </c>
      <c r="E161" s="36" t="s">
        <v>152</v>
      </c>
      <c r="F161" s="22">
        <v>30</v>
      </c>
      <c r="G161" s="9"/>
      <c r="H161" s="9"/>
      <c r="I161" s="9"/>
      <c r="J161" s="9"/>
      <c r="K161" s="9"/>
      <c r="L161" s="9"/>
      <c r="M161" s="9"/>
      <c r="N161" s="9"/>
      <c r="O161" s="9"/>
      <c r="P161" s="9">
        <f t="shared" si="6"/>
        <v>30</v>
      </c>
      <c r="Q161" s="23"/>
      <c r="R161" s="11"/>
      <c r="S161"/>
    </row>
    <row r="162" spans="1:19" x14ac:dyDescent="0.25">
      <c r="A162" s="32" t="s">
        <v>144</v>
      </c>
      <c r="B162" s="18">
        <v>536231</v>
      </c>
      <c r="C162" s="18" t="s">
        <v>204</v>
      </c>
      <c r="D162" s="18" t="s">
        <v>205</v>
      </c>
      <c r="E162" s="23"/>
      <c r="F162" s="23"/>
      <c r="G162" s="23">
        <v>3</v>
      </c>
      <c r="H162" s="23"/>
      <c r="I162" s="23">
        <v>15</v>
      </c>
      <c r="J162" s="23">
        <v>11</v>
      </c>
      <c r="K162" s="23"/>
      <c r="L162" s="23"/>
      <c r="M162" s="23"/>
      <c r="N162" s="23"/>
      <c r="O162" s="23"/>
      <c r="P162" s="32">
        <f t="shared" si="6"/>
        <v>29</v>
      </c>
      <c r="Q162" s="23"/>
      <c r="R162" s="11"/>
      <c r="S162"/>
    </row>
    <row r="163" spans="1:19" x14ac:dyDescent="0.25">
      <c r="A163" s="32" t="s">
        <v>144</v>
      </c>
      <c r="B163" s="18">
        <v>377064</v>
      </c>
      <c r="C163" s="23" t="s">
        <v>325</v>
      </c>
      <c r="D163" s="23" t="s">
        <v>326</v>
      </c>
      <c r="E163" s="23"/>
      <c r="F163" s="23"/>
      <c r="G163" s="23"/>
      <c r="H163" s="23"/>
      <c r="I163" s="23">
        <v>27</v>
      </c>
      <c r="J163" s="23"/>
      <c r="K163" s="23"/>
      <c r="L163" s="23"/>
      <c r="M163" s="23"/>
      <c r="N163" s="23"/>
      <c r="O163" s="23"/>
      <c r="P163" s="32">
        <f t="shared" si="6"/>
        <v>27</v>
      </c>
      <c r="Q163" s="23"/>
      <c r="R163" s="11"/>
      <c r="S163"/>
    </row>
    <row r="164" spans="1:19" x14ac:dyDescent="0.25">
      <c r="A164" s="32" t="s">
        <v>144</v>
      </c>
      <c r="B164" s="18">
        <v>611748</v>
      </c>
      <c r="C164" s="36" t="s">
        <v>119</v>
      </c>
      <c r="D164" s="36" t="s">
        <v>327</v>
      </c>
      <c r="E164" s="23" t="s">
        <v>485</v>
      </c>
      <c r="F164" s="23"/>
      <c r="G164" s="23"/>
      <c r="H164" s="23">
        <v>7</v>
      </c>
      <c r="I164" s="23">
        <v>16</v>
      </c>
      <c r="J164" s="23"/>
      <c r="K164" s="23"/>
      <c r="L164" s="23"/>
      <c r="M164" s="23">
        <v>3</v>
      </c>
      <c r="N164" s="23"/>
      <c r="O164" s="23"/>
      <c r="P164" s="32">
        <f t="shared" si="6"/>
        <v>26</v>
      </c>
      <c r="Q164" s="23"/>
      <c r="R164" s="11"/>
      <c r="S164"/>
    </row>
    <row r="165" spans="1:19" x14ac:dyDescent="0.25">
      <c r="A165" s="32" t="s">
        <v>144</v>
      </c>
      <c r="B165" s="47">
        <v>361784</v>
      </c>
      <c r="C165" s="36" t="s">
        <v>49</v>
      </c>
      <c r="D165" s="36" t="s">
        <v>157</v>
      </c>
      <c r="E165" s="36"/>
      <c r="F165" s="23">
        <v>24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32">
        <f t="shared" si="6"/>
        <v>24</v>
      </c>
      <c r="Q165" s="23"/>
      <c r="R165" s="11"/>
      <c r="S165"/>
    </row>
    <row r="166" spans="1:19" x14ac:dyDescent="0.25">
      <c r="A166" s="32" t="s">
        <v>144</v>
      </c>
      <c r="B166" s="18">
        <v>503374</v>
      </c>
      <c r="C166" s="18" t="s">
        <v>35</v>
      </c>
      <c r="D166" s="18" t="s">
        <v>399</v>
      </c>
      <c r="E166" s="23" t="s">
        <v>152</v>
      </c>
      <c r="F166" s="23"/>
      <c r="G166" s="23"/>
      <c r="H166" s="23"/>
      <c r="I166" s="23"/>
      <c r="J166" s="23"/>
      <c r="K166" s="23">
        <v>24</v>
      </c>
      <c r="L166" s="23">
        <v>3</v>
      </c>
      <c r="M166" s="23">
        <v>35</v>
      </c>
      <c r="N166" s="23"/>
      <c r="O166" s="23"/>
      <c r="P166" s="32">
        <v>24</v>
      </c>
      <c r="Q166" s="23"/>
      <c r="R166" s="11"/>
      <c r="S166"/>
    </row>
    <row r="167" spans="1:19" x14ac:dyDescent="0.25">
      <c r="A167" s="32" t="s">
        <v>144</v>
      </c>
      <c r="B167" s="18">
        <v>645580</v>
      </c>
      <c r="C167" s="23" t="s">
        <v>334</v>
      </c>
      <c r="D167" s="23" t="s">
        <v>335</v>
      </c>
      <c r="E167" s="23" t="s">
        <v>228</v>
      </c>
      <c r="F167" s="23"/>
      <c r="G167" s="23"/>
      <c r="H167" s="23">
        <v>6</v>
      </c>
      <c r="I167" s="23"/>
      <c r="J167" s="23">
        <v>17</v>
      </c>
      <c r="K167" s="23"/>
      <c r="L167" s="23"/>
      <c r="M167" s="23">
        <v>1</v>
      </c>
      <c r="N167" s="23"/>
      <c r="O167" s="23"/>
      <c r="P167" s="32">
        <f>SUM(F167:O167)</f>
        <v>24</v>
      </c>
      <c r="Q167" s="23"/>
      <c r="R167" s="11"/>
      <c r="S167"/>
    </row>
    <row r="168" spans="1:19" x14ac:dyDescent="0.25">
      <c r="A168" s="32" t="s">
        <v>144</v>
      </c>
      <c r="B168" s="18">
        <v>618812</v>
      </c>
      <c r="C168" s="23" t="s">
        <v>167</v>
      </c>
      <c r="D168" s="23" t="s">
        <v>329</v>
      </c>
      <c r="E168" s="23"/>
      <c r="F168" s="23"/>
      <c r="G168" s="23"/>
      <c r="H168" s="23"/>
      <c r="I168" s="23">
        <v>18</v>
      </c>
      <c r="J168" s="23"/>
      <c r="K168" s="23"/>
      <c r="L168" s="23">
        <v>6</v>
      </c>
      <c r="M168" s="23"/>
      <c r="N168" s="23"/>
      <c r="O168" s="23"/>
      <c r="P168" s="32">
        <f>SUM(F168:O168)</f>
        <v>24</v>
      </c>
      <c r="Q168" s="23"/>
      <c r="R168" s="11"/>
      <c r="S168"/>
    </row>
    <row r="169" spans="1:19" x14ac:dyDescent="0.25">
      <c r="A169" s="32" t="s">
        <v>144</v>
      </c>
      <c r="B169" s="18">
        <v>539146</v>
      </c>
      <c r="C169" s="23" t="s">
        <v>160</v>
      </c>
      <c r="D169" s="23" t="s">
        <v>161</v>
      </c>
      <c r="E169" s="23" t="s">
        <v>162</v>
      </c>
      <c r="F169" s="23">
        <v>22</v>
      </c>
      <c r="G169" s="23"/>
      <c r="H169" s="23"/>
      <c r="I169" s="23"/>
      <c r="J169" s="23"/>
      <c r="K169" s="23"/>
      <c r="L169" s="23"/>
      <c r="M169" s="23"/>
      <c r="N169" s="23"/>
      <c r="O169" s="23"/>
      <c r="P169" s="32">
        <f>SUM(F169:O169)</f>
        <v>22</v>
      </c>
      <c r="Q169" s="23"/>
      <c r="R169" s="11"/>
      <c r="S169"/>
    </row>
    <row r="170" spans="1:19" x14ac:dyDescent="0.25">
      <c r="A170" s="32" t="s">
        <v>144</v>
      </c>
      <c r="B170" s="18">
        <v>414489</v>
      </c>
      <c r="C170" s="18" t="s">
        <v>328</v>
      </c>
      <c r="D170" s="18" t="s">
        <v>220</v>
      </c>
      <c r="E170" s="23"/>
      <c r="F170" s="23"/>
      <c r="G170" s="41" t="s">
        <v>56</v>
      </c>
      <c r="H170" s="23"/>
      <c r="I170" s="22">
        <v>19</v>
      </c>
      <c r="J170" s="23"/>
      <c r="K170" s="23">
        <v>1</v>
      </c>
      <c r="L170" s="23"/>
      <c r="M170" s="23"/>
      <c r="N170" s="23"/>
      <c r="O170" s="23"/>
      <c r="P170" s="32">
        <f>SUM(F170:O170)</f>
        <v>20</v>
      </c>
      <c r="Q170" s="23"/>
      <c r="R170" s="11"/>
      <c r="S170"/>
    </row>
    <row r="171" spans="1:19" x14ac:dyDescent="0.25">
      <c r="A171" s="32" t="s">
        <v>144</v>
      </c>
      <c r="B171" s="18">
        <v>634899</v>
      </c>
      <c r="C171" s="18" t="s">
        <v>330</v>
      </c>
      <c r="D171" s="18" t="s">
        <v>400</v>
      </c>
      <c r="E171" s="23" t="s">
        <v>150</v>
      </c>
      <c r="F171" s="23"/>
      <c r="G171" s="23"/>
      <c r="H171" s="23"/>
      <c r="I171" s="23"/>
      <c r="J171" s="23"/>
      <c r="K171" s="23">
        <v>20</v>
      </c>
      <c r="L171" s="23"/>
      <c r="M171" s="23">
        <v>27</v>
      </c>
      <c r="N171" s="23"/>
      <c r="O171" s="23"/>
      <c r="P171" s="32">
        <v>20</v>
      </c>
      <c r="Q171" s="23"/>
      <c r="R171" s="11"/>
      <c r="S171"/>
    </row>
    <row r="172" spans="1:19" x14ac:dyDescent="0.25">
      <c r="A172" s="32" t="s">
        <v>144</v>
      </c>
      <c r="B172" s="18">
        <v>480551</v>
      </c>
      <c r="C172" s="23" t="s">
        <v>201</v>
      </c>
      <c r="D172" s="23" t="s">
        <v>331</v>
      </c>
      <c r="E172" s="23"/>
      <c r="F172" s="23"/>
      <c r="G172" s="23"/>
      <c r="H172" s="23">
        <v>13</v>
      </c>
      <c r="I172" s="23"/>
      <c r="J172" s="23"/>
      <c r="K172" s="23">
        <v>6</v>
      </c>
      <c r="L172" s="23"/>
      <c r="M172" s="23"/>
      <c r="N172" s="23"/>
      <c r="O172" s="23"/>
      <c r="P172" s="32">
        <f>SUM(F172:O172)</f>
        <v>19</v>
      </c>
      <c r="Q172" s="23"/>
      <c r="R172" s="11"/>
      <c r="S172"/>
    </row>
    <row r="173" spans="1:19" x14ac:dyDescent="0.25">
      <c r="A173" s="32" t="s">
        <v>144</v>
      </c>
      <c r="B173" s="18">
        <v>225198</v>
      </c>
      <c r="C173" s="23" t="s">
        <v>332</v>
      </c>
      <c r="D173" s="23" t="s">
        <v>333</v>
      </c>
      <c r="E173" s="23"/>
      <c r="F173" s="23"/>
      <c r="G173" s="23"/>
      <c r="H173" s="23">
        <v>9</v>
      </c>
      <c r="I173" s="23"/>
      <c r="J173" s="23"/>
      <c r="K173" s="23">
        <v>10</v>
      </c>
      <c r="L173" s="23"/>
      <c r="M173" s="23"/>
      <c r="N173" s="23"/>
      <c r="O173" s="23"/>
      <c r="P173" s="32">
        <f>SUM(F173:O173)</f>
        <v>19</v>
      </c>
      <c r="Q173" s="23"/>
      <c r="R173" s="11"/>
      <c r="S173"/>
    </row>
    <row r="174" spans="1:19" x14ac:dyDescent="0.25">
      <c r="A174" s="32" t="s">
        <v>144</v>
      </c>
      <c r="B174" s="18">
        <v>651337</v>
      </c>
      <c r="C174" s="18" t="s">
        <v>167</v>
      </c>
      <c r="D174" s="18" t="s">
        <v>168</v>
      </c>
      <c r="E174" s="23"/>
      <c r="F174" s="23"/>
      <c r="G174" s="23">
        <v>18</v>
      </c>
      <c r="H174" s="23"/>
      <c r="I174" s="23"/>
      <c r="J174" s="23"/>
      <c r="K174" s="23"/>
      <c r="L174" s="23"/>
      <c r="M174" s="23"/>
      <c r="N174" s="23"/>
      <c r="O174" s="23"/>
      <c r="P174" s="32">
        <f>SUM(F174:O174)</f>
        <v>18</v>
      </c>
      <c r="Q174" s="23"/>
      <c r="R174" s="11"/>
      <c r="S174"/>
    </row>
    <row r="175" spans="1:19" x14ac:dyDescent="0.25">
      <c r="A175" s="32" t="s">
        <v>144</v>
      </c>
      <c r="B175" s="18">
        <v>607625</v>
      </c>
      <c r="C175" s="18" t="s">
        <v>343</v>
      </c>
      <c r="D175" s="18" t="s">
        <v>382</v>
      </c>
      <c r="E175" s="23"/>
      <c r="F175" s="23"/>
      <c r="G175" s="23"/>
      <c r="H175" s="23"/>
      <c r="I175" s="23"/>
      <c r="J175" s="23"/>
      <c r="K175" s="23">
        <v>18</v>
      </c>
      <c r="L175" s="23"/>
      <c r="M175" s="23">
        <v>20</v>
      </c>
      <c r="N175" s="23"/>
      <c r="O175" s="23"/>
      <c r="P175" s="32">
        <v>18</v>
      </c>
      <c r="Q175" s="23"/>
      <c r="R175" s="11"/>
      <c r="S175"/>
    </row>
    <row r="176" spans="1:19" x14ac:dyDescent="0.25">
      <c r="A176" s="32" t="s">
        <v>144</v>
      </c>
      <c r="B176" s="18">
        <v>306843</v>
      </c>
      <c r="C176" s="18" t="s">
        <v>101</v>
      </c>
      <c r="D176" s="18" t="s">
        <v>179</v>
      </c>
      <c r="E176" s="23"/>
      <c r="F176" s="23"/>
      <c r="G176" s="23">
        <v>13</v>
      </c>
      <c r="H176" s="23"/>
      <c r="I176" s="23"/>
      <c r="J176" s="23"/>
      <c r="K176" s="23"/>
      <c r="L176" s="23">
        <v>1</v>
      </c>
      <c r="M176" s="23">
        <v>4</v>
      </c>
      <c r="N176" s="23"/>
      <c r="O176" s="23"/>
      <c r="P176" s="32">
        <f>SUM(F176:O176)</f>
        <v>18</v>
      </c>
      <c r="Q176" s="23"/>
      <c r="R176" s="11"/>
      <c r="S176"/>
    </row>
    <row r="177" spans="1:19" x14ac:dyDescent="0.25">
      <c r="A177" s="32" t="s">
        <v>144</v>
      </c>
      <c r="B177" s="18">
        <v>504500</v>
      </c>
      <c r="C177" s="18" t="s">
        <v>401</v>
      </c>
      <c r="D177" s="18" t="s">
        <v>402</v>
      </c>
      <c r="E177" s="23" t="s">
        <v>162</v>
      </c>
      <c r="F177" s="23"/>
      <c r="G177" s="23"/>
      <c r="H177" s="23"/>
      <c r="I177" s="23"/>
      <c r="J177" s="23"/>
      <c r="K177" s="23">
        <v>17</v>
      </c>
      <c r="L177" s="23"/>
      <c r="M177" s="23"/>
      <c r="N177" s="23"/>
      <c r="O177" s="23"/>
      <c r="P177" s="32">
        <v>17</v>
      </c>
      <c r="Q177" s="23"/>
      <c r="R177" s="11"/>
      <c r="S177"/>
    </row>
    <row r="178" spans="1:19" x14ac:dyDescent="0.25">
      <c r="A178" s="32" t="s">
        <v>144</v>
      </c>
      <c r="B178" s="18">
        <v>648554</v>
      </c>
      <c r="C178" s="23" t="s">
        <v>16</v>
      </c>
      <c r="D178" s="23" t="s">
        <v>176</v>
      </c>
      <c r="E178" s="37"/>
      <c r="F178" s="23">
        <v>15</v>
      </c>
      <c r="G178" s="23"/>
      <c r="H178" s="23">
        <v>1</v>
      </c>
      <c r="I178" s="23"/>
      <c r="J178" s="23"/>
      <c r="K178" s="23"/>
      <c r="L178" s="23"/>
      <c r="M178" s="23"/>
      <c r="N178" s="23"/>
      <c r="O178" s="23"/>
      <c r="P178" s="32">
        <f>SUM(F178:O178)</f>
        <v>16</v>
      </c>
      <c r="Q178" s="23"/>
      <c r="R178"/>
      <c r="S178"/>
    </row>
    <row r="179" spans="1:19" x14ac:dyDescent="0.25">
      <c r="A179" s="32" t="s">
        <v>144</v>
      </c>
      <c r="B179" s="18">
        <v>542105</v>
      </c>
      <c r="C179" s="18" t="s">
        <v>51</v>
      </c>
      <c r="D179" s="18" t="s">
        <v>75</v>
      </c>
      <c r="E179" s="23" t="s">
        <v>150</v>
      </c>
      <c r="F179" s="23"/>
      <c r="G179" s="23"/>
      <c r="H179" s="23"/>
      <c r="I179" s="23"/>
      <c r="J179" s="23"/>
      <c r="K179" s="23">
        <v>16</v>
      </c>
      <c r="L179" s="23">
        <v>22</v>
      </c>
      <c r="M179" s="23">
        <v>19</v>
      </c>
      <c r="N179" s="23"/>
      <c r="O179" s="23"/>
      <c r="P179" s="32">
        <v>16</v>
      </c>
      <c r="Q179" s="23"/>
      <c r="R179"/>
      <c r="S179"/>
    </row>
    <row r="180" spans="1:19" x14ac:dyDescent="0.25">
      <c r="A180" s="32" t="s">
        <v>144</v>
      </c>
      <c r="B180" s="18">
        <v>423218</v>
      </c>
      <c r="C180" s="18" t="s">
        <v>174</v>
      </c>
      <c r="D180" s="18" t="s">
        <v>175</v>
      </c>
      <c r="E180" s="23"/>
      <c r="F180" s="23"/>
      <c r="G180" s="23">
        <v>15</v>
      </c>
      <c r="H180" s="23"/>
      <c r="I180" s="23"/>
      <c r="J180" s="23"/>
      <c r="K180" s="23"/>
      <c r="L180" s="23"/>
      <c r="M180" s="23"/>
      <c r="N180" s="23"/>
      <c r="O180" s="23"/>
      <c r="P180" s="32">
        <f>SUM(F180:O180)</f>
        <v>15</v>
      </c>
      <c r="Q180" s="23"/>
      <c r="R180" s="45"/>
      <c r="S180"/>
    </row>
    <row r="181" spans="1:19" x14ac:dyDescent="0.25">
      <c r="A181" s="32" t="s">
        <v>144</v>
      </c>
      <c r="B181" s="18">
        <v>524962</v>
      </c>
      <c r="C181" s="18" t="s">
        <v>403</v>
      </c>
      <c r="D181" s="18" t="s">
        <v>404</v>
      </c>
      <c r="E181" s="23" t="s">
        <v>152</v>
      </c>
      <c r="F181" s="23"/>
      <c r="G181" s="23"/>
      <c r="H181" s="23"/>
      <c r="I181" s="23"/>
      <c r="J181" s="23"/>
      <c r="K181" s="23">
        <v>14</v>
      </c>
      <c r="L181" s="23"/>
      <c r="M181" s="23"/>
      <c r="N181" s="23"/>
      <c r="O181" s="23"/>
      <c r="P181" s="32">
        <v>14</v>
      </c>
      <c r="Q181" s="23"/>
      <c r="R181" s="11"/>
      <c r="S181"/>
    </row>
    <row r="182" spans="1:19" x14ac:dyDescent="0.25">
      <c r="A182" s="32" t="s">
        <v>144</v>
      </c>
      <c r="B182" s="18">
        <v>657470</v>
      </c>
      <c r="C182" s="23" t="s">
        <v>486</v>
      </c>
      <c r="D182" s="23" t="s">
        <v>487</v>
      </c>
      <c r="E182" s="23"/>
      <c r="F182" s="23"/>
      <c r="G182" s="23"/>
      <c r="H182" s="23"/>
      <c r="I182" s="23"/>
      <c r="J182" s="23"/>
      <c r="K182" s="23"/>
      <c r="L182" s="23">
        <v>14</v>
      </c>
      <c r="M182" s="23"/>
      <c r="N182" s="23"/>
      <c r="O182" s="23"/>
      <c r="P182" s="32">
        <f>SUM(L182:O182)</f>
        <v>14</v>
      </c>
      <c r="Q182" s="23"/>
      <c r="R182" s="11"/>
      <c r="S182"/>
    </row>
    <row r="183" spans="1:19" x14ac:dyDescent="0.25">
      <c r="A183" s="32" t="s">
        <v>144</v>
      </c>
      <c r="B183" s="18">
        <v>601935</v>
      </c>
      <c r="C183" s="23" t="s">
        <v>180</v>
      </c>
      <c r="D183" s="23" t="s">
        <v>181</v>
      </c>
      <c r="E183" s="23" t="s">
        <v>149</v>
      </c>
      <c r="F183" s="23">
        <v>13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32">
        <f>SUM(F183:O183)</f>
        <v>13</v>
      </c>
      <c r="Q183" s="23"/>
      <c r="R183" s="11"/>
      <c r="S183"/>
    </row>
    <row r="184" spans="1:19" x14ac:dyDescent="0.25">
      <c r="A184" s="32" t="s">
        <v>144</v>
      </c>
      <c r="B184" s="18">
        <v>586253</v>
      </c>
      <c r="C184" s="23" t="s">
        <v>488</v>
      </c>
      <c r="D184" s="23" t="s">
        <v>489</v>
      </c>
      <c r="E184" s="23" t="s">
        <v>490</v>
      </c>
      <c r="F184" s="23"/>
      <c r="G184" s="23"/>
      <c r="H184" s="23"/>
      <c r="I184" s="23"/>
      <c r="J184" s="23"/>
      <c r="K184" s="23"/>
      <c r="L184" s="23">
        <v>13</v>
      </c>
      <c r="M184" s="23"/>
      <c r="N184" s="23"/>
      <c r="O184" s="23"/>
      <c r="P184" s="32">
        <f>SUM(L184:O184)</f>
        <v>13</v>
      </c>
      <c r="Q184" s="23"/>
      <c r="R184" s="11"/>
      <c r="S184"/>
    </row>
    <row r="185" spans="1:19" x14ac:dyDescent="0.25">
      <c r="A185" s="32" t="s">
        <v>144</v>
      </c>
      <c r="B185" s="18">
        <v>448911</v>
      </c>
      <c r="C185" s="18" t="s">
        <v>184</v>
      </c>
      <c r="D185" s="18" t="s">
        <v>185</v>
      </c>
      <c r="E185" s="7"/>
      <c r="F185" s="23"/>
      <c r="G185" s="23">
        <v>12</v>
      </c>
      <c r="H185" s="23"/>
      <c r="I185" s="23"/>
      <c r="J185" s="23"/>
      <c r="K185" s="23"/>
      <c r="L185" s="23"/>
      <c r="M185" s="23"/>
      <c r="N185" s="23"/>
      <c r="O185" s="23"/>
      <c r="P185" s="32">
        <f>SUM(F185:O185)</f>
        <v>12</v>
      </c>
      <c r="Q185" s="23"/>
      <c r="R185" s="11"/>
      <c r="S185"/>
    </row>
    <row r="186" spans="1:19" x14ac:dyDescent="0.25">
      <c r="A186" s="32" t="s">
        <v>144</v>
      </c>
      <c r="B186" s="35">
        <v>517128</v>
      </c>
      <c r="C186" s="7" t="s">
        <v>29</v>
      </c>
      <c r="D186" s="7" t="s">
        <v>186</v>
      </c>
      <c r="E186" s="64"/>
      <c r="F186" s="44">
        <v>12</v>
      </c>
      <c r="G186" s="44"/>
      <c r="H186" s="44"/>
      <c r="I186" s="44"/>
      <c r="J186" s="44"/>
      <c r="K186" s="44"/>
      <c r="L186" s="44"/>
      <c r="M186" s="44"/>
      <c r="N186" s="44"/>
      <c r="O186" s="44"/>
      <c r="P186" s="42">
        <f>SUM(F186:O186)</f>
        <v>12</v>
      </c>
      <c r="Q186" s="44"/>
      <c r="R186" s="11"/>
      <c r="S186"/>
    </row>
    <row r="187" spans="1:19" x14ac:dyDescent="0.25">
      <c r="A187" s="32" t="s">
        <v>144</v>
      </c>
      <c r="B187" s="18">
        <v>567985</v>
      </c>
      <c r="C187" s="23" t="s">
        <v>491</v>
      </c>
      <c r="D187" s="23" t="s">
        <v>492</v>
      </c>
      <c r="E187" s="23"/>
      <c r="F187" s="23"/>
      <c r="G187" s="23"/>
      <c r="H187" s="23"/>
      <c r="I187" s="23"/>
      <c r="J187" s="23"/>
      <c r="K187" s="23"/>
      <c r="L187" s="23">
        <v>12</v>
      </c>
      <c r="M187" s="23"/>
      <c r="N187" s="23"/>
      <c r="O187" s="23"/>
      <c r="P187" s="32">
        <f>SUM(L187:O187)</f>
        <v>12</v>
      </c>
      <c r="Q187" s="23"/>
      <c r="R187" s="11"/>
      <c r="S187"/>
    </row>
    <row r="188" spans="1:19" x14ac:dyDescent="0.25">
      <c r="A188" s="32" t="s">
        <v>144</v>
      </c>
      <c r="B188" s="18">
        <v>575496</v>
      </c>
      <c r="C188" s="23" t="s">
        <v>187</v>
      </c>
      <c r="D188" s="23" t="s">
        <v>188</v>
      </c>
      <c r="E188" s="23" t="s">
        <v>189</v>
      </c>
      <c r="F188" s="23">
        <v>8</v>
      </c>
      <c r="G188" s="23">
        <v>3</v>
      </c>
      <c r="H188" s="23"/>
      <c r="I188" s="23"/>
      <c r="J188" s="23"/>
      <c r="K188" s="23"/>
      <c r="L188" s="23"/>
      <c r="M188" s="23"/>
      <c r="N188" s="23"/>
      <c r="O188" s="23"/>
      <c r="P188" s="32">
        <f>SUM(F188:O188)</f>
        <v>11</v>
      </c>
      <c r="Q188" s="23"/>
      <c r="R188" s="11"/>
      <c r="S188"/>
    </row>
    <row r="189" spans="1:19" x14ac:dyDescent="0.25">
      <c r="A189" s="32" t="s">
        <v>144</v>
      </c>
      <c r="B189" s="18">
        <v>626095</v>
      </c>
      <c r="C189" s="23" t="s">
        <v>174</v>
      </c>
      <c r="D189" s="23" t="s">
        <v>190</v>
      </c>
      <c r="E189" s="23" t="s">
        <v>191</v>
      </c>
      <c r="F189" s="23">
        <v>11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32">
        <f>SUM(F189:O189)</f>
        <v>11</v>
      </c>
      <c r="Q189" s="23"/>
      <c r="R189" s="11"/>
      <c r="S189"/>
    </row>
    <row r="190" spans="1:19" x14ac:dyDescent="0.25">
      <c r="A190" s="32" t="s">
        <v>144</v>
      </c>
      <c r="B190" s="18">
        <v>261673</v>
      </c>
      <c r="C190" s="18" t="s">
        <v>199</v>
      </c>
      <c r="D190" s="18" t="s">
        <v>200</v>
      </c>
      <c r="E190" s="23"/>
      <c r="F190" s="23"/>
      <c r="G190" s="23">
        <v>6</v>
      </c>
      <c r="H190" s="23"/>
      <c r="I190" s="23"/>
      <c r="J190" s="23"/>
      <c r="K190" s="23"/>
      <c r="L190" s="23"/>
      <c r="M190" s="23">
        <v>5</v>
      </c>
      <c r="N190" s="23"/>
      <c r="O190" s="23"/>
      <c r="P190" s="32">
        <f>SUM(F190:O190)</f>
        <v>11</v>
      </c>
      <c r="Q190" s="23"/>
      <c r="R190" s="11"/>
      <c r="S190"/>
    </row>
    <row r="191" spans="1:19" x14ac:dyDescent="0.25">
      <c r="A191" s="32" t="s">
        <v>144</v>
      </c>
      <c r="B191" s="18">
        <v>227319</v>
      </c>
      <c r="C191" s="23" t="s">
        <v>49</v>
      </c>
      <c r="D191" s="23" t="s">
        <v>192</v>
      </c>
      <c r="E191" s="23" t="s">
        <v>162</v>
      </c>
      <c r="F191" s="23">
        <v>10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32">
        <f>SUM(F191:O191)</f>
        <v>10</v>
      </c>
      <c r="Q191" s="23"/>
      <c r="R191" s="11"/>
      <c r="S191"/>
    </row>
    <row r="192" spans="1:19" x14ac:dyDescent="0.25">
      <c r="A192" s="32" t="s">
        <v>144</v>
      </c>
      <c r="B192" s="18">
        <v>579983</v>
      </c>
      <c r="C192" s="36" t="s">
        <v>269</v>
      </c>
      <c r="D192" s="36" t="s">
        <v>372</v>
      </c>
      <c r="E192" s="23" t="s">
        <v>394</v>
      </c>
      <c r="F192" s="23"/>
      <c r="G192" s="23"/>
      <c r="H192" s="23"/>
      <c r="I192" s="23"/>
      <c r="J192" s="23">
        <v>10</v>
      </c>
      <c r="K192" s="23"/>
      <c r="L192" s="23"/>
      <c r="M192" s="23"/>
      <c r="N192" s="23"/>
      <c r="O192" s="23"/>
      <c r="P192" s="32">
        <f>SUM(F192:O192)</f>
        <v>10</v>
      </c>
      <c r="Q192" s="23"/>
      <c r="R192" s="11"/>
      <c r="S192"/>
    </row>
    <row r="193" spans="1:19" x14ac:dyDescent="0.25">
      <c r="A193" s="32" t="s">
        <v>144</v>
      </c>
      <c r="B193" s="18">
        <v>414876</v>
      </c>
      <c r="C193" s="23" t="s">
        <v>493</v>
      </c>
      <c r="D193" s="23" t="s">
        <v>494</v>
      </c>
      <c r="E193" s="7" t="s">
        <v>230</v>
      </c>
      <c r="F193" s="23"/>
      <c r="G193" s="23"/>
      <c r="H193" s="23"/>
      <c r="I193" s="23"/>
      <c r="J193" s="23"/>
      <c r="K193" s="23"/>
      <c r="L193" s="23">
        <v>10</v>
      </c>
      <c r="M193" s="23"/>
      <c r="N193" s="23"/>
      <c r="O193" s="23"/>
      <c r="P193" s="32">
        <f>SUM(L193:O193)</f>
        <v>10</v>
      </c>
      <c r="Q193" s="23"/>
      <c r="R193" s="11"/>
      <c r="S193"/>
    </row>
    <row r="194" spans="1:19" x14ac:dyDescent="0.25">
      <c r="A194" s="32" t="s">
        <v>144</v>
      </c>
      <c r="B194" s="18">
        <v>648859</v>
      </c>
      <c r="C194" s="23" t="s">
        <v>193</v>
      </c>
      <c r="D194" s="23" t="s">
        <v>194</v>
      </c>
      <c r="E194" s="23" t="s">
        <v>150</v>
      </c>
      <c r="F194" s="23">
        <v>7</v>
      </c>
      <c r="G194" s="23">
        <v>2</v>
      </c>
      <c r="H194" s="23"/>
      <c r="I194" s="23"/>
      <c r="J194" s="23"/>
      <c r="K194" s="23"/>
      <c r="L194" s="23"/>
      <c r="M194" s="23"/>
      <c r="N194" s="23"/>
      <c r="O194" s="23"/>
      <c r="P194" s="32">
        <f>SUM(F194:O194)</f>
        <v>9</v>
      </c>
      <c r="Q194" s="23"/>
      <c r="R194" s="11"/>
      <c r="S194"/>
    </row>
    <row r="195" spans="1:19" x14ac:dyDescent="0.25">
      <c r="A195" s="32" t="s">
        <v>144</v>
      </c>
      <c r="B195" s="18">
        <v>584735</v>
      </c>
      <c r="C195" s="18" t="s">
        <v>195</v>
      </c>
      <c r="D195" s="18" t="s">
        <v>196</v>
      </c>
      <c r="E195" s="23"/>
      <c r="F195" s="23"/>
      <c r="G195" s="23">
        <v>8</v>
      </c>
      <c r="H195" s="23"/>
      <c r="I195" s="23"/>
      <c r="J195" s="23"/>
      <c r="K195" s="23"/>
      <c r="L195" s="23"/>
      <c r="M195" s="23"/>
      <c r="N195" s="23"/>
      <c r="O195" s="23"/>
      <c r="P195" s="32">
        <f>SUM(F195:O195)</f>
        <v>8</v>
      </c>
      <c r="Q195" s="23"/>
      <c r="R195" s="11"/>
      <c r="S195"/>
    </row>
    <row r="196" spans="1:19" x14ac:dyDescent="0.25">
      <c r="A196" s="32" t="s">
        <v>144</v>
      </c>
      <c r="B196" s="18">
        <v>624977</v>
      </c>
      <c r="C196" s="23" t="s">
        <v>373</v>
      </c>
      <c r="D196" s="23" t="s">
        <v>374</v>
      </c>
      <c r="E196" s="23"/>
      <c r="F196" s="23"/>
      <c r="G196" s="23"/>
      <c r="H196" s="23"/>
      <c r="I196" s="23"/>
      <c r="J196" s="23">
        <v>8</v>
      </c>
      <c r="K196" s="23"/>
      <c r="L196" s="23"/>
      <c r="M196" s="23"/>
      <c r="N196" s="23"/>
      <c r="O196" s="23"/>
      <c r="P196" s="32">
        <f>SUM(F196:O196)</f>
        <v>8</v>
      </c>
      <c r="Q196" s="23"/>
      <c r="R196" s="11"/>
      <c r="S196"/>
    </row>
    <row r="197" spans="1:19" x14ac:dyDescent="0.25">
      <c r="A197" s="32" t="s">
        <v>144</v>
      </c>
      <c r="B197" s="18">
        <v>645312</v>
      </c>
      <c r="C197" s="18" t="s">
        <v>19</v>
      </c>
      <c r="D197" s="18" t="s">
        <v>400</v>
      </c>
      <c r="E197" s="23" t="s">
        <v>150</v>
      </c>
      <c r="F197" s="23"/>
      <c r="G197" s="23"/>
      <c r="H197" s="23"/>
      <c r="I197" s="23"/>
      <c r="J197" s="23"/>
      <c r="K197" s="23">
        <v>8</v>
      </c>
      <c r="L197" s="23">
        <v>18</v>
      </c>
      <c r="M197" s="23">
        <v>16</v>
      </c>
      <c r="N197" s="23"/>
      <c r="O197" s="23"/>
      <c r="P197" s="32">
        <v>8</v>
      </c>
      <c r="Q197" s="23"/>
      <c r="R197" s="11"/>
      <c r="S197"/>
    </row>
    <row r="198" spans="1:19" x14ac:dyDescent="0.25">
      <c r="A198" s="32" t="s">
        <v>144</v>
      </c>
      <c r="B198" s="18">
        <v>602055</v>
      </c>
      <c r="C198" s="23" t="s">
        <v>197</v>
      </c>
      <c r="D198" s="23" t="s">
        <v>198</v>
      </c>
      <c r="E198" s="23" t="s">
        <v>149</v>
      </c>
      <c r="F198" s="23">
        <v>6</v>
      </c>
      <c r="G198" s="23">
        <v>1</v>
      </c>
      <c r="H198" s="23"/>
      <c r="I198" s="23"/>
      <c r="J198" s="23"/>
      <c r="K198" s="23"/>
      <c r="L198" s="23"/>
      <c r="M198" s="23"/>
      <c r="N198" s="23"/>
      <c r="O198" s="23"/>
      <c r="P198" s="32">
        <f t="shared" ref="P198:P205" si="7">SUM(F198:O198)</f>
        <v>7</v>
      </c>
      <c r="Q198" s="23"/>
      <c r="R198" s="11"/>
      <c r="S198"/>
    </row>
    <row r="199" spans="1:19" x14ac:dyDescent="0.25">
      <c r="A199" s="32" t="s">
        <v>144</v>
      </c>
      <c r="B199" s="18">
        <v>623083</v>
      </c>
      <c r="C199" s="23" t="s">
        <v>49</v>
      </c>
      <c r="D199" s="23" t="s">
        <v>201</v>
      </c>
      <c r="E199" s="37"/>
      <c r="F199" s="23">
        <v>5</v>
      </c>
      <c r="G199" s="23"/>
      <c r="H199" s="23"/>
      <c r="I199" s="23"/>
      <c r="J199" s="23"/>
      <c r="K199" s="23"/>
      <c r="L199" s="23"/>
      <c r="M199" s="23"/>
      <c r="N199" s="23"/>
      <c r="O199" s="23"/>
      <c r="P199" s="32">
        <f t="shared" si="7"/>
        <v>5</v>
      </c>
      <c r="Q199" s="23"/>
      <c r="R199" s="11"/>
      <c r="S199"/>
    </row>
    <row r="200" spans="1:19" x14ac:dyDescent="0.25">
      <c r="A200" s="32" t="s">
        <v>144</v>
      </c>
      <c r="B200" s="18">
        <v>377507</v>
      </c>
      <c r="C200" s="23" t="s">
        <v>80</v>
      </c>
      <c r="D200" s="23" t="s">
        <v>203</v>
      </c>
      <c r="E200" s="23" t="s">
        <v>495</v>
      </c>
      <c r="F200" s="23"/>
      <c r="G200" s="23"/>
      <c r="H200" s="23"/>
      <c r="I200" s="23"/>
      <c r="J200" s="23">
        <v>5</v>
      </c>
      <c r="K200" s="23"/>
      <c r="L200" s="23"/>
      <c r="M200" s="23"/>
      <c r="N200" s="23"/>
      <c r="O200" s="23"/>
      <c r="P200" s="32">
        <f t="shared" si="7"/>
        <v>5</v>
      </c>
      <c r="Q200" s="23"/>
      <c r="R200" s="11"/>
      <c r="S200"/>
    </row>
    <row r="201" spans="1:19" x14ac:dyDescent="0.25">
      <c r="A201" s="32" t="s">
        <v>144</v>
      </c>
      <c r="B201" s="18">
        <v>531935</v>
      </c>
      <c r="C201" s="18" t="s">
        <v>202</v>
      </c>
      <c r="D201" s="18" t="s">
        <v>203</v>
      </c>
      <c r="E201" s="23"/>
      <c r="F201" s="23"/>
      <c r="G201" s="23">
        <v>4</v>
      </c>
      <c r="H201" s="23"/>
      <c r="I201" s="23"/>
      <c r="J201" s="23"/>
      <c r="K201" s="23"/>
      <c r="L201" s="23"/>
      <c r="M201" s="23"/>
      <c r="N201" s="23"/>
      <c r="O201" s="23"/>
      <c r="P201" s="32">
        <f t="shared" si="7"/>
        <v>4</v>
      </c>
      <c r="Q201" s="23"/>
      <c r="R201" s="11"/>
      <c r="S201"/>
    </row>
    <row r="202" spans="1:19" x14ac:dyDescent="0.25">
      <c r="A202" s="32" t="s">
        <v>144</v>
      </c>
      <c r="B202" s="18">
        <v>488676</v>
      </c>
      <c r="C202" s="23" t="s">
        <v>336</v>
      </c>
      <c r="D202" s="23" t="s">
        <v>337</v>
      </c>
      <c r="E202" s="23"/>
      <c r="F202" s="23"/>
      <c r="G202" s="23"/>
      <c r="H202" s="23">
        <v>3</v>
      </c>
      <c r="I202" s="23"/>
      <c r="J202" s="23"/>
      <c r="K202" s="23"/>
      <c r="L202" s="23"/>
      <c r="M202" s="23"/>
      <c r="N202" s="23"/>
      <c r="O202" s="23"/>
      <c r="P202" s="32">
        <f t="shared" si="7"/>
        <v>3</v>
      </c>
      <c r="Q202" s="23"/>
      <c r="R202" s="11"/>
      <c r="S202"/>
    </row>
    <row r="203" spans="1:19" x14ac:dyDescent="0.25">
      <c r="A203" s="32" t="s">
        <v>144</v>
      </c>
      <c r="B203" s="18">
        <v>28700</v>
      </c>
      <c r="C203" s="18" t="s">
        <v>206</v>
      </c>
      <c r="D203" s="18" t="s">
        <v>207</v>
      </c>
      <c r="E203" s="23"/>
      <c r="F203" s="23"/>
      <c r="G203" s="23">
        <v>2</v>
      </c>
      <c r="H203" s="23"/>
      <c r="I203" s="23"/>
      <c r="J203" s="23"/>
      <c r="K203" s="23"/>
      <c r="L203" s="23"/>
      <c r="M203" s="23"/>
      <c r="N203" s="23"/>
      <c r="O203" s="23"/>
      <c r="P203" s="32">
        <f t="shared" si="7"/>
        <v>2</v>
      </c>
      <c r="Q203" s="23"/>
      <c r="R203" s="11"/>
      <c r="S203"/>
    </row>
    <row r="204" spans="1:19" x14ac:dyDescent="0.25">
      <c r="A204" s="32" t="s">
        <v>144</v>
      </c>
      <c r="B204" s="18">
        <v>644035</v>
      </c>
      <c r="C204" s="23" t="s">
        <v>284</v>
      </c>
      <c r="D204" s="23" t="s">
        <v>338</v>
      </c>
      <c r="E204" s="23"/>
      <c r="F204" s="23"/>
      <c r="G204" s="23"/>
      <c r="H204" s="23">
        <v>2</v>
      </c>
      <c r="I204" s="23"/>
      <c r="J204" s="23"/>
      <c r="K204" s="23"/>
      <c r="L204" s="23"/>
      <c r="M204" s="23"/>
      <c r="N204" s="23"/>
      <c r="O204" s="23"/>
      <c r="P204" s="32">
        <f t="shared" si="7"/>
        <v>2</v>
      </c>
      <c r="Q204" s="23"/>
      <c r="R204" s="11"/>
      <c r="S204"/>
    </row>
    <row r="205" spans="1:19" x14ac:dyDescent="0.25">
      <c r="A205" s="32" t="s">
        <v>144</v>
      </c>
      <c r="B205" s="18">
        <v>285532</v>
      </c>
      <c r="C205" s="18" t="s">
        <v>208</v>
      </c>
      <c r="D205" s="18" t="s">
        <v>209</v>
      </c>
      <c r="E205" s="23"/>
      <c r="F205" s="23"/>
      <c r="G205" s="23">
        <v>1</v>
      </c>
      <c r="H205" s="23"/>
      <c r="I205" s="23"/>
      <c r="J205" s="23"/>
      <c r="K205" s="23"/>
      <c r="L205" s="23"/>
      <c r="M205" s="23"/>
      <c r="N205" s="23"/>
      <c r="O205" s="23"/>
      <c r="P205" s="32">
        <f t="shared" si="7"/>
        <v>1</v>
      </c>
      <c r="Q205" s="23"/>
      <c r="R205" s="11"/>
      <c r="S205"/>
    </row>
    <row r="206" spans="1:19" x14ac:dyDescent="0.25">
      <c r="A206" s="32" t="s">
        <v>144</v>
      </c>
      <c r="B206" s="27" t="s">
        <v>375</v>
      </c>
      <c r="C206" s="23" t="s">
        <v>16</v>
      </c>
      <c r="D206" s="23" t="s">
        <v>113</v>
      </c>
      <c r="E206" s="23"/>
      <c r="F206" s="23"/>
      <c r="G206" s="23"/>
      <c r="H206" s="23"/>
      <c r="I206" s="23"/>
      <c r="J206" s="26" t="s">
        <v>57</v>
      </c>
      <c r="K206" s="23"/>
      <c r="L206" s="23"/>
      <c r="M206" s="23"/>
      <c r="N206" s="23"/>
      <c r="O206" s="23"/>
      <c r="P206" s="26" t="s">
        <v>57</v>
      </c>
      <c r="Q206" s="23"/>
      <c r="R206" s="11"/>
      <c r="S206"/>
    </row>
    <row r="207" spans="1:19" x14ac:dyDescent="0.25">
      <c r="A207" s="32" t="s">
        <v>144</v>
      </c>
      <c r="B207" s="39" t="s">
        <v>210</v>
      </c>
      <c r="C207" s="18" t="s">
        <v>211</v>
      </c>
      <c r="D207" s="18" t="s">
        <v>212</v>
      </c>
      <c r="E207" s="23"/>
      <c r="F207" s="11"/>
      <c r="G207" s="26" t="s">
        <v>57</v>
      </c>
      <c r="H207" s="26" t="s">
        <v>57</v>
      </c>
      <c r="I207" s="11"/>
      <c r="J207" s="26"/>
      <c r="K207" s="26" t="s">
        <v>57</v>
      </c>
      <c r="L207" s="11"/>
      <c r="M207" s="11"/>
      <c r="N207" s="11"/>
      <c r="O207" s="11"/>
      <c r="P207" s="26" t="s">
        <v>57</v>
      </c>
      <c r="Q207" s="11"/>
      <c r="R207" s="11"/>
      <c r="S207"/>
    </row>
    <row r="208" spans="1:19" x14ac:dyDescent="0.25">
      <c r="A208" s="32" t="s">
        <v>144</v>
      </c>
      <c r="B208" s="41" t="s">
        <v>213</v>
      </c>
      <c r="C208" s="18" t="s">
        <v>214</v>
      </c>
      <c r="D208" s="18" t="s">
        <v>215</v>
      </c>
      <c r="E208" s="23"/>
      <c r="F208" s="11"/>
      <c r="G208" s="26" t="s">
        <v>57</v>
      </c>
      <c r="H208" s="11"/>
      <c r="I208" s="11"/>
      <c r="J208" s="11"/>
      <c r="K208" s="26" t="s">
        <v>57</v>
      </c>
      <c r="L208" s="26" t="s">
        <v>57</v>
      </c>
      <c r="M208" s="26" t="s">
        <v>57</v>
      </c>
      <c r="N208" s="11"/>
      <c r="O208" s="11"/>
      <c r="P208" s="26" t="s">
        <v>57</v>
      </c>
      <c r="Q208" s="11"/>
      <c r="R208" s="11"/>
      <c r="S208"/>
    </row>
    <row r="209" spans="1:30" x14ac:dyDescent="0.25">
      <c r="A209" s="32" t="s">
        <v>144</v>
      </c>
      <c r="B209" s="41" t="s">
        <v>216</v>
      </c>
      <c r="C209" s="18" t="s">
        <v>110</v>
      </c>
      <c r="D209" s="18" t="s">
        <v>217</v>
      </c>
      <c r="E209" s="23"/>
      <c r="F209" s="11"/>
      <c r="G209" s="26" t="s">
        <v>57</v>
      </c>
      <c r="H209" s="11"/>
      <c r="I209" s="11"/>
      <c r="J209" s="11"/>
      <c r="K209" s="11"/>
      <c r="L209" s="11"/>
      <c r="M209" s="11"/>
      <c r="N209" s="11"/>
      <c r="O209" s="11"/>
      <c r="P209" s="26" t="s">
        <v>57</v>
      </c>
      <c r="Q209" s="11"/>
      <c r="R209" s="11"/>
      <c r="S209"/>
    </row>
    <row r="210" spans="1:30" x14ac:dyDescent="0.25">
      <c r="A210" s="32" t="s">
        <v>144</v>
      </c>
      <c r="B210" s="41" t="s">
        <v>56</v>
      </c>
      <c r="C210" s="23" t="s">
        <v>218</v>
      </c>
      <c r="D210" s="23" t="s">
        <v>219</v>
      </c>
      <c r="E210" s="23"/>
      <c r="F210" s="26" t="s">
        <v>57</v>
      </c>
      <c r="G210" s="23"/>
      <c r="H210" s="26" t="s">
        <v>57</v>
      </c>
      <c r="I210" s="23"/>
      <c r="J210" s="26" t="s">
        <v>57</v>
      </c>
      <c r="K210" s="26" t="s">
        <v>57</v>
      </c>
      <c r="L210" s="23"/>
      <c r="M210" s="23"/>
      <c r="N210" s="23"/>
      <c r="O210" s="23"/>
      <c r="P210" s="26" t="s">
        <v>57</v>
      </c>
      <c r="Q210" s="23"/>
      <c r="R210" s="11"/>
      <c r="S210"/>
    </row>
    <row r="211" spans="1:30" x14ac:dyDescent="0.25">
      <c r="A211" s="32" t="s">
        <v>144</v>
      </c>
      <c r="B211" s="41" t="s">
        <v>56</v>
      </c>
      <c r="C211" s="23" t="s">
        <v>211</v>
      </c>
      <c r="D211" s="23" t="s">
        <v>339</v>
      </c>
      <c r="E211" s="23"/>
      <c r="F211" s="11"/>
      <c r="G211" s="23"/>
      <c r="H211" s="26" t="s">
        <v>57</v>
      </c>
      <c r="I211" s="11"/>
      <c r="J211" s="11"/>
      <c r="K211" s="11"/>
      <c r="L211" s="11"/>
      <c r="M211" s="11"/>
      <c r="N211" s="11"/>
      <c r="O211" s="11"/>
      <c r="P211" s="26" t="s">
        <v>57</v>
      </c>
      <c r="Q211" s="11"/>
      <c r="R211" s="11"/>
      <c r="S211"/>
    </row>
    <row r="212" spans="1:30" x14ac:dyDescent="0.25">
      <c r="A212" s="32" t="s">
        <v>144</v>
      </c>
      <c r="B212" s="27" t="s">
        <v>405</v>
      </c>
      <c r="C212" s="23" t="s">
        <v>74</v>
      </c>
      <c r="D212" s="23" t="s">
        <v>406</v>
      </c>
      <c r="E212" s="23"/>
      <c r="F212" s="23"/>
      <c r="G212" s="23"/>
      <c r="H212" s="23"/>
      <c r="I212" s="23"/>
      <c r="J212" s="23"/>
      <c r="K212" s="26" t="s">
        <v>57</v>
      </c>
      <c r="L212" s="23"/>
      <c r="M212" s="26" t="s">
        <v>57</v>
      </c>
      <c r="N212" s="23"/>
      <c r="O212" s="23"/>
      <c r="P212" s="26" t="s">
        <v>57</v>
      </c>
      <c r="Q212" s="23"/>
      <c r="R212" s="11"/>
      <c r="S212"/>
    </row>
    <row r="213" spans="1:30" x14ac:dyDescent="0.25">
      <c r="A213" s="32" t="s">
        <v>144</v>
      </c>
      <c r="B213" s="41" t="s">
        <v>56</v>
      </c>
      <c r="C213" s="23" t="s">
        <v>496</v>
      </c>
      <c r="D213" s="23" t="s">
        <v>497</v>
      </c>
      <c r="E213" s="23"/>
      <c r="F213" s="11"/>
      <c r="G213" s="23"/>
      <c r="H213" s="11"/>
      <c r="I213" s="11"/>
      <c r="J213" s="11"/>
      <c r="K213" s="11"/>
      <c r="L213" s="26" t="s">
        <v>57</v>
      </c>
      <c r="M213" s="50" t="s">
        <v>57</v>
      </c>
      <c r="N213" s="11"/>
      <c r="O213" s="11"/>
      <c r="P213" s="26" t="s">
        <v>57</v>
      </c>
      <c r="Q213" s="11"/>
      <c r="R213" s="11"/>
      <c r="S213"/>
    </row>
    <row r="214" spans="1:30" x14ac:dyDescent="0.25">
      <c r="A214" s="32" t="s">
        <v>144</v>
      </c>
      <c r="B214" s="39" t="s">
        <v>498</v>
      </c>
      <c r="C214" s="23" t="s">
        <v>499</v>
      </c>
      <c r="D214" s="23" t="s">
        <v>500</v>
      </c>
      <c r="E214" s="23"/>
      <c r="F214" s="11"/>
      <c r="G214" s="23"/>
      <c r="H214" s="11"/>
      <c r="I214" s="11"/>
      <c r="J214" s="11"/>
      <c r="K214" s="11"/>
      <c r="L214" s="11"/>
      <c r="M214" s="26" t="s">
        <v>57</v>
      </c>
      <c r="N214" s="11"/>
      <c r="O214" s="11"/>
      <c r="P214" s="26" t="s">
        <v>57</v>
      </c>
      <c r="Q214" s="11"/>
      <c r="R214" s="11"/>
      <c r="S214"/>
    </row>
    <row r="215" spans="1:30" s="71" customFormat="1" x14ac:dyDescent="0.25">
      <c r="A215" s="65"/>
      <c r="B215" s="66"/>
      <c r="C215" s="67"/>
      <c r="D215" s="67"/>
      <c r="E215" s="67"/>
      <c r="F215" s="68"/>
      <c r="G215" s="69"/>
      <c r="H215" s="69"/>
      <c r="I215" s="69"/>
      <c r="J215" s="68"/>
      <c r="K215" s="67"/>
      <c r="L215" s="67"/>
      <c r="M215" s="67"/>
      <c r="N215" s="67"/>
      <c r="O215" s="67"/>
      <c r="P215" s="68"/>
      <c r="Q215" s="69"/>
      <c r="R215" s="69"/>
      <c r="S215" s="69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</row>
    <row r="216" spans="1:30" s="71" customFormat="1" x14ac:dyDescent="0.25">
      <c r="A216" s="65"/>
      <c r="B216" s="66"/>
      <c r="C216" s="67"/>
      <c r="D216" s="67"/>
      <c r="E216" s="67"/>
      <c r="F216" s="68"/>
      <c r="G216" s="68"/>
      <c r="H216" s="69"/>
      <c r="I216" s="69"/>
      <c r="J216" s="67"/>
      <c r="K216" s="67"/>
      <c r="L216" s="67"/>
      <c r="M216" s="67"/>
      <c r="N216" s="67"/>
      <c r="O216" s="67"/>
      <c r="P216" s="68"/>
      <c r="Q216" s="69"/>
      <c r="R216" s="69"/>
      <c r="S216" s="69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</row>
    <row r="217" spans="1:30" x14ac:dyDescent="0.25">
      <c r="A217" s="31" t="s">
        <v>221</v>
      </c>
      <c r="B217" s="18">
        <v>580787</v>
      </c>
      <c r="C217" s="23" t="s">
        <v>223</v>
      </c>
      <c r="D217" s="23" t="s">
        <v>224</v>
      </c>
      <c r="E217" s="23" t="s">
        <v>501</v>
      </c>
      <c r="F217" s="49">
        <v>10</v>
      </c>
      <c r="G217" s="23">
        <v>24</v>
      </c>
      <c r="H217" s="23">
        <v>14</v>
      </c>
      <c r="I217" s="23">
        <v>30</v>
      </c>
      <c r="J217" s="23">
        <v>15</v>
      </c>
      <c r="K217" s="23">
        <v>15</v>
      </c>
      <c r="L217" s="23"/>
      <c r="M217" s="23"/>
      <c r="N217" s="23"/>
      <c r="O217" s="23"/>
      <c r="P217" s="32">
        <f>SUM(F217:O217)</f>
        <v>108</v>
      </c>
      <c r="Q217" s="23"/>
      <c r="R217" s="11"/>
      <c r="S217"/>
    </row>
    <row r="218" spans="1:30" x14ac:dyDescent="0.25">
      <c r="A218" s="31" t="s">
        <v>221</v>
      </c>
      <c r="B218" s="18">
        <v>640113</v>
      </c>
      <c r="C218" s="18" t="s">
        <v>407</v>
      </c>
      <c r="D218" s="18" t="s">
        <v>408</v>
      </c>
      <c r="E218" s="38"/>
      <c r="F218" s="23">
        <v>15</v>
      </c>
      <c r="G218" s="23">
        <v>27</v>
      </c>
      <c r="H218" s="23">
        <v>27</v>
      </c>
      <c r="I218" s="23"/>
      <c r="J218" s="23"/>
      <c r="K218" s="23">
        <v>20</v>
      </c>
      <c r="L218" s="23"/>
      <c r="M218" s="23"/>
      <c r="N218" s="23"/>
      <c r="O218" s="23"/>
      <c r="P218" s="32">
        <f>SUM(F218:O218)</f>
        <v>89</v>
      </c>
      <c r="Q218" s="23"/>
      <c r="R218" s="11"/>
      <c r="S218"/>
    </row>
    <row r="219" spans="1:30" x14ac:dyDescent="0.25">
      <c r="A219" s="31" t="s">
        <v>221</v>
      </c>
      <c r="B219" s="18">
        <v>28245</v>
      </c>
      <c r="C219" s="18" t="s">
        <v>94</v>
      </c>
      <c r="D219" s="18" t="s">
        <v>222</v>
      </c>
      <c r="E219" s="38"/>
      <c r="F219" s="23"/>
      <c r="G219" s="23">
        <v>35</v>
      </c>
      <c r="H219" s="23">
        <v>35</v>
      </c>
      <c r="I219" s="23"/>
      <c r="J219" s="23"/>
      <c r="K219" s="23"/>
      <c r="L219" s="23"/>
      <c r="M219" s="23"/>
      <c r="N219" s="23"/>
      <c r="O219" s="23"/>
      <c r="P219" s="32">
        <f>SUM(F219:O219)</f>
        <v>70</v>
      </c>
      <c r="Q219" s="23"/>
      <c r="R219" s="11"/>
      <c r="S219"/>
    </row>
    <row r="220" spans="1:30" x14ac:dyDescent="0.25">
      <c r="A220" s="31" t="s">
        <v>221</v>
      </c>
      <c r="B220" s="18">
        <v>668448</v>
      </c>
      <c r="C220" s="36" t="s">
        <v>140</v>
      </c>
      <c r="D220" s="36" t="s">
        <v>376</v>
      </c>
      <c r="E220" s="38" t="s">
        <v>502</v>
      </c>
      <c r="F220" s="23"/>
      <c r="G220" s="23"/>
      <c r="H220" s="23"/>
      <c r="I220" s="23"/>
      <c r="J220" s="23">
        <v>30</v>
      </c>
      <c r="K220" s="23">
        <v>35</v>
      </c>
      <c r="L220" s="23"/>
      <c r="M220" s="23"/>
      <c r="N220" s="23"/>
      <c r="O220" s="23"/>
      <c r="P220" s="32">
        <f>SUM(F220:O220)</f>
        <v>65</v>
      </c>
      <c r="Q220" s="23"/>
      <c r="R220" s="11"/>
      <c r="S220"/>
    </row>
    <row r="221" spans="1:30" x14ac:dyDescent="0.25">
      <c r="A221" s="31" t="s">
        <v>221</v>
      </c>
      <c r="B221" s="47">
        <v>625374</v>
      </c>
      <c r="C221" s="36" t="s">
        <v>503</v>
      </c>
      <c r="D221" s="36" t="s">
        <v>374</v>
      </c>
      <c r="E221" s="38"/>
      <c r="F221" s="23"/>
      <c r="G221" s="23"/>
      <c r="H221" s="23"/>
      <c r="I221" s="23"/>
      <c r="J221" s="23"/>
      <c r="K221" s="23"/>
      <c r="L221" s="23">
        <v>30</v>
      </c>
      <c r="M221" s="23">
        <v>35</v>
      </c>
      <c r="N221" s="23"/>
      <c r="O221" s="23"/>
      <c r="P221" s="32">
        <f>SUM(L221:O221)</f>
        <v>65</v>
      </c>
      <c r="Q221" s="23"/>
      <c r="R221" s="11"/>
      <c r="S221"/>
    </row>
    <row r="222" spans="1:30" x14ac:dyDescent="0.25">
      <c r="A222" s="31" t="s">
        <v>221</v>
      </c>
      <c r="B222" s="18">
        <v>586874</v>
      </c>
      <c r="C222" s="23" t="s">
        <v>80</v>
      </c>
      <c r="D222" s="23" t="s">
        <v>229</v>
      </c>
      <c r="E222" s="38" t="s">
        <v>230</v>
      </c>
      <c r="F222" s="23">
        <v>24</v>
      </c>
      <c r="G222" s="23"/>
      <c r="H222" s="23"/>
      <c r="I222" s="23">
        <v>35</v>
      </c>
      <c r="J222" s="23"/>
      <c r="K222" s="23"/>
      <c r="L222" s="23"/>
      <c r="M222" s="23"/>
      <c r="N222" s="23"/>
      <c r="O222" s="23"/>
      <c r="P222" s="32">
        <f t="shared" ref="P222:P230" si="8">SUM(F222:O222)</f>
        <v>59</v>
      </c>
      <c r="Q222" s="23"/>
      <c r="R222" s="11"/>
      <c r="S222"/>
    </row>
    <row r="223" spans="1:30" x14ac:dyDescent="0.25">
      <c r="A223" s="31" t="s">
        <v>221</v>
      </c>
      <c r="B223" s="18">
        <v>431717</v>
      </c>
      <c r="C223" s="23" t="s">
        <v>49</v>
      </c>
      <c r="D223" s="23" t="s">
        <v>227</v>
      </c>
      <c r="E223" s="38" t="s">
        <v>228</v>
      </c>
      <c r="F223" s="23">
        <v>14</v>
      </c>
      <c r="G223" s="23">
        <v>10</v>
      </c>
      <c r="H223" s="23"/>
      <c r="I223" s="23"/>
      <c r="J223" s="23">
        <v>27</v>
      </c>
      <c r="K223" s="23"/>
      <c r="L223" s="23"/>
      <c r="M223" s="23"/>
      <c r="N223" s="23"/>
      <c r="O223" s="23"/>
      <c r="P223" s="32">
        <f t="shared" si="8"/>
        <v>51</v>
      </c>
      <c r="Q223" s="23"/>
      <c r="R223" s="11"/>
      <c r="S223"/>
    </row>
    <row r="224" spans="1:30" x14ac:dyDescent="0.25">
      <c r="A224" s="31" t="s">
        <v>221</v>
      </c>
      <c r="B224" s="18">
        <v>648643</v>
      </c>
      <c r="C224" s="23" t="s">
        <v>320</v>
      </c>
      <c r="D224" s="23" t="s">
        <v>340</v>
      </c>
      <c r="E224" s="38"/>
      <c r="F224" s="23"/>
      <c r="G224" s="23"/>
      <c r="H224" s="23">
        <v>20</v>
      </c>
      <c r="I224" s="23"/>
      <c r="J224" s="23">
        <v>20</v>
      </c>
      <c r="K224" s="23">
        <v>7</v>
      </c>
      <c r="L224" s="23"/>
      <c r="M224" s="23"/>
      <c r="N224" s="23"/>
      <c r="O224" s="23"/>
      <c r="P224" s="32">
        <f t="shared" si="8"/>
        <v>47</v>
      </c>
      <c r="Q224" s="23"/>
      <c r="R224" s="11"/>
      <c r="S224"/>
    </row>
    <row r="225" spans="1:19" x14ac:dyDescent="0.25">
      <c r="A225" s="31" t="s">
        <v>221</v>
      </c>
      <c r="B225" s="18">
        <v>625373</v>
      </c>
      <c r="C225" s="36" t="s">
        <v>381</v>
      </c>
      <c r="D225" s="36" t="s">
        <v>374</v>
      </c>
      <c r="E225" s="38"/>
      <c r="F225" s="23"/>
      <c r="G225" s="23"/>
      <c r="H225" s="23"/>
      <c r="I225" s="23"/>
      <c r="J225" s="23">
        <v>12</v>
      </c>
      <c r="K225" s="23"/>
      <c r="L225" s="23">
        <v>15</v>
      </c>
      <c r="M225" s="23">
        <v>18</v>
      </c>
      <c r="N225" s="23"/>
      <c r="O225" s="23"/>
      <c r="P225" s="32">
        <f t="shared" si="8"/>
        <v>45</v>
      </c>
      <c r="Q225" s="23"/>
      <c r="R225" s="11"/>
      <c r="S225"/>
    </row>
    <row r="226" spans="1:19" x14ac:dyDescent="0.25">
      <c r="A226" s="31" t="s">
        <v>221</v>
      </c>
      <c r="B226" s="18">
        <v>665275</v>
      </c>
      <c r="C226" s="36" t="s">
        <v>328</v>
      </c>
      <c r="D226" s="36" t="s">
        <v>341</v>
      </c>
      <c r="E226" s="38"/>
      <c r="F226" s="23"/>
      <c r="G226" s="23"/>
      <c r="H226" s="23">
        <v>18</v>
      </c>
      <c r="I226" s="23"/>
      <c r="J226" s="23">
        <v>19</v>
      </c>
      <c r="K226" s="23"/>
      <c r="L226" s="23"/>
      <c r="M226" s="23"/>
      <c r="N226" s="23"/>
      <c r="O226" s="23"/>
      <c r="P226" s="32">
        <f t="shared" si="8"/>
        <v>37</v>
      </c>
      <c r="Q226" s="23"/>
      <c r="R226" s="11"/>
      <c r="S226"/>
    </row>
    <row r="227" spans="1:19" x14ac:dyDescent="0.25">
      <c r="A227" s="31" t="s">
        <v>221</v>
      </c>
      <c r="B227" s="18">
        <v>665304</v>
      </c>
      <c r="C227" s="23" t="s">
        <v>237</v>
      </c>
      <c r="D227" s="23" t="s">
        <v>238</v>
      </c>
      <c r="E227" s="38"/>
      <c r="F227" s="23">
        <v>17</v>
      </c>
      <c r="G227" s="23"/>
      <c r="H227" s="23">
        <v>19</v>
      </c>
      <c r="I227" s="23"/>
      <c r="J227" s="23"/>
      <c r="K227" s="23"/>
      <c r="L227" s="23"/>
      <c r="M227" s="23"/>
      <c r="N227" s="23"/>
      <c r="O227" s="23"/>
      <c r="P227" s="32">
        <f t="shared" si="8"/>
        <v>36</v>
      </c>
      <c r="Q227" s="23"/>
      <c r="R227" s="11"/>
      <c r="S227"/>
    </row>
    <row r="228" spans="1:19" x14ac:dyDescent="0.25">
      <c r="A228" s="31" t="s">
        <v>221</v>
      </c>
      <c r="B228" s="18">
        <v>665412</v>
      </c>
      <c r="C228" s="36" t="s">
        <v>19</v>
      </c>
      <c r="D228" s="36" t="s">
        <v>377</v>
      </c>
      <c r="E228" s="38" t="s">
        <v>504</v>
      </c>
      <c r="F228" s="23"/>
      <c r="G228" s="23"/>
      <c r="H228" s="23"/>
      <c r="I228" s="23"/>
      <c r="J228" s="23">
        <v>22</v>
      </c>
      <c r="K228" s="23">
        <v>14</v>
      </c>
      <c r="L228" s="23"/>
      <c r="M228" s="23"/>
      <c r="N228" s="23"/>
      <c r="O228" s="23"/>
      <c r="P228" s="32">
        <f t="shared" si="8"/>
        <v>36</v>
      </c>
      <c r="Q228" s="23"/>
      <c r="R228" s="11"/>
      <c r="S228"/>
    </row>
    <row r="229" spans="1:19" x14ac:dyDescent="0.25">
      <c r="A229" s="31" t="s">
        <v>221</v>
      </c>
      <c r="B229" s="18">
        <v>493905</v>
      </c>
      <c r="C229" s="23" t="s">
        <v>84</v>
      </c>
      <c r="D229" s="23" t="s">
        <v>169</v>
      </c>
      <c r="E229" s="23"/>
      <c r="F229" s="22">
        <v>35</v>
      </c>
      <c r="G229" s="9"/>
      <c r="H229" s="9"/>
      <c r="I229" s="9"/>
      <c r="J229" s="9"/>
      <c r="K229" s="9"/>
      <c r="L229" s="9"/>
      <c r="M229" s="9"/>
      <c r="N229" s="9"/>
      <c r="O229" s="9"/>
      <c r="P229" s="9">
        <f t="shared" si="8"/>
        <v>35</v>
      </c>
      <c r="Q229" s="12"/>
      <c r="R229" s="11"/>
      <c r="S229"/>
    </row>
    <row r="230" spans="1:19" x14ac:dyDescent="0.25">
      <c r="A230" s="31" t="s">
        <v>221</v>
      </c>
      <c r="B230" s="18">
        <v>645776</v>
      </c>
      <c r="C230" s="23" t="s">
        <v>47</v>
      </c>
      <c r="D230" s="23" t="s">
        <v>342</v>
      </c>
      <c r="E230" s="38"/>
      <c r="F230" s="23"/>
      <c r="G230" s="23"/>
      <c r="H230" s="23">
        <v>17</v>
      </c>
      <c r="I230" s="23"/>
      <c r="J230" s="23"/>
      <c r="K230" s="23">
        <v>18</v>
      </c>
      <c r="L230" s="23"/>
      <c r="M230" s="23"/>
      <c r="N230" s="23"/>
      <c r="O230" s="23"/>
      <c r="P230" s="32">
        <f t="shared" si="8"/>
        <v>35</v>
      </c>
      <c r="Q230" s="23"/>
      <c r="R230" s="11"/>
      <c r="S230"/>
    </row>
    <row r="231" spans="1:19" x14ac:dyDescent="0.25">
      <c r="A231" s="31" t="s">
        <v>221</v>
      </c>
      <c r="B231" s="47">
        <v>640106</v>
      </c>
      <c r="C231" s="36" t="s">
        <v>505</v>
      </c>
      <c r="D231" s="36" t="s">
        <v>506</v>
      </c>
      <c r="E231" s="38"/>
      <c r="F231" s="23"/>
      <c r="G231" s="23"/>
      <c r="H231" s="23"/>
      <c r="I231" s="23"/>
      <c r="J231" s="23"/>
      <c r="K231" s="23"/>
      <c r="L231" s="23">
        <v>35</v>
      </c>
      <c r="M231" s="23"/>
      <c r="N231" s="23"/>
      <c r="O231" s="23"/>
      <c r="P231" s="32">
        <f>SUM(L231:O231)</f>
        <v>35</v>
      </c>
      <c r="Q231" s="23"/>
      <c r="R231" s="11"/>
      <c r="S231"/>
    </row>
    <row r="232" spans="1:19" x14ac:dyDescent="0.25">
      <c r="A232" s="31" t="s">
        <v>221</v>
      </c>
      <c r="B232" s="18">
        <v>659357</v>
      </c>
      <c r="C232" s="23" t="s">
        <v>101</v>
      </c>
      <c r="D232" s="23" t="s">
        <v>225</v>
      </c>
      <c r="E232" s="38" t="s">
        <v>226</v>
      </c>
      <c r="F232" s="22">
        <v>30</v>
      </c>
      <c r="G232" s="9"/>
      <c r="H232" s="9"/>
      <c r="I232" s="9"/>
      <c r="J232" s="9"/>
      <c r="K232" s="9"/>
      <c r="L232" s="9"/>
      <c r="M232" s="9"/>
      <c r="N232" s="9"/>
      <c r="O232" s="9"/>
      <c r="P232" s="9">
        <f>SUM(F232:O232)</f>
        <v>30</v>
      </c>
      <c r="Q232" s="12"/>
      <c r="R232" s="11"/>
      <c r="S232"/>
    </row>
    <row r="233" spans="1:19" x14ac:dyDescent="0.25">
      <c r="A233" s="31" t="s">
        <v>221</v>
      </c>
      <c r="B233" s="18">
        <v>541245</v>
      </c>
      <c r="C233" s="23" t="s">
        <v>507</v>
      </c>
      <c r="D233" s="23" t="s">
        <v>508</v>
      </c>
      <c r="E233" s="38"/>
      <c r="F233" s="23"/>
      <c r="G233" s="23"/>
      <c r="H233" s="23"/>
      <c r="I233" s="23"/>
      <c r="J233" s="23"/>
      <c r="K233" s="23"/>
      <c r="L233" s="23">
        <v>27</v>
      </c>
      <c r="M233" s="23"/>
      <c r="N233" s="23"/>
      <c r="O233" s="23"/>
      <c r="P233" s="32">
        <f>SUM(L233:O233)</f>
        <v>27</v>
      </c>
      <c r="Q233" s="23"/>
      <c r="R233" s="11"/>
      <c r="S233"/>
    </row>
    <row r="234" spans="1:19" x14ac:dyDescent="0.25">
      <c r="A234" s="31" t="s">
        <v>221</v>
      </c>
      <c r="B234" s="18">
        <v>601591</v>
      </c>
      <c r="C234" s="23" t="s">
        <v>409</v>
      </c>
      <c r="D234" s="23" t="s">
        <v>410</v>
      </c>
      <c r="E234" s="7" t="s">
        <v>509</v>
      </c>
      <c r="F234" s="23"/>
      <c r="G234" s="23"/>
      <c r="H234" s="23"/>
      <c r="I234" s="23"/>
      <c r="J234" s="23"/>
      <c r="K234" s="23">
        <v>24</v>
      </c>
      <c r="L234" s="23"/>
      <c r="M234" s="23"/>
      <c r="N234" s="23"/>
      <c r="O234" s="23"/>
      <c r="P234" s="32">
        <v>24</v>
      </c>
      <c r="Q234" s="23"/>
      <c r="R234" s="11"/>
      <c r="S234"/>
    </row>
    <row r="235" spans="1:19" x14ac:dyDescent="0.25">
      <c r="A235" s="31" t="s">
        <v>221</v>
      </c>
      <c r="B235" s="18">
        <v>638741</v>
      </c>
      <c r="C235" s="23" t="s">
        <v>231</v>
      </c>
      <c r="D235" s="23" t="s">
        <v>232</v>
      </c>
      <c r="E235" s="38"/>
      <c r="F235" s="22">
        <v>22</v>
      </c>
      <c r="G235" s="23"/>
      <c r="H235" s="23"/>
      <c r="I235" s="23"/>
      <c r="J235" s="23"/>
      <c r="K235" s="23"/>
      <c r="L235" s="23"/>
      <c r="M235" s="23"/>
      <c r="N235" s="23"/>
      <c r="O235" s="23"/>
      <c r="P235" s="32">
        <f>SUM(F235:O235)</f>
        <v>22</v>
      </c>
      <c r="Q235" s="23"/>
      <c r="R235" s="11"/>
      <c r="S235"/>
    </row>
    <row r="236" spans="1:19" x14ac:dyDescent="0.25">
      <c r="A236" s="31" t="s">
        <v>221</v>
      </c>
      <c r="B236" s="18">
        <v>664308</v>
      </c>
      <c r="C236" s="18" t="s">
        <v>233</v>
      </c>
      <c r="D236" s="18" t="s">
        <v>234</v>
      </c>
      <c r="E236" s="38"/>
      <c r="F236" s="23"/>
      <c r="G236" s="23">
        <v>22</v>
      </c>
      <c r="H236" s="23"/>
      <c r="I236" s="23"/>
      <c r="J236" s="23"/>
      <c r="K236" s="23"/>
      <c r="L236" s="23"/>
      <c r="M236" s="23"/>
      <c r="N236" s="23"/>
      <c r="O236" s="23"/>
      <c r="P236" s="32">
        <f>SUM(F236:O236)</f>
        <v>22</v>
      </c>
      <c r="Q236" s="23"/>
      <c r="R236" s="11"/>
      <c r="S236"/>
    </row>
    <row r="237" spans="1:19" x14ac:dyDescent="0.25">
      <c r="A237" s="31" t="s">
        <v>221</v>
      </c>
      <c r="B237" s="18">
        <v>602055</v>
      </c>
      <c r="C237" s="23" t="s">
        <v>197</v>
      </c>
      <c r="D237" s="23" t="s">
        <v>198</v>
      </c>
      <c r="E237" s="38" t="s">
        <v>149</v>
      </c>
      <c r="F237" s="23"/>
      <c r="G237" s="23"/>
      <c r="H237" s="23"/>
      <c r="I237" s="23"/>
      <c r="J237" s="23"/>
      <c r="K237" s="23">
        <v>22</v>
      </c>
      <c r="L237" s="23"/>
      <c r="M237" s="23"/>
      <c r="N237" s="23"/>
      <c r="O237" s="23"/>
      <c r="P237" s="32">
        <f>SUM(F237:O237)</f>
        <v>22</v>
      </c>
      <c r="Q237" s="23"/>
      <c r="R237" s="11"/>
      <c r="S237"/>
    </row>
    <row r="238" spans="1:19" x14ac:dyDescent="0.25">
      <c r="A238" s="31" t="s">
        <v>221</v>
      </c>
      <c r="B238" s="18">
        <v>675185</v>
      </c>
      <c r="C238" s="23" t="s">
        <v>510</v>
      </c>
      <c r="D238" s="23" t="s">
        <v>511</v>
      </c>
      <c r="E238" s="23"/>
      <c r="F238" s="23"/>
      <c r="G238" s="23"/>
      <c r="H238" s="23"/>
      <c r="I238" s="23"/>
      <c r="J238" s="23"/>
      <c r="K238" s="23"/>
      <c r="L238" s="23"/>
      <c r="M238" s="23">
        <v>22</v>
      </c>
      <c r="N238" s="23"/>
      <c r="O238" s="23"/>
      <c r="P238" s="32">
        <f>SUM(L238:O238)</f>
        <v>22</v>
      </c>
      <c r="Q238" s="23"/>
      <c r="R238" s="11"/>
      <c r="S238"/>
    </row>
    <row r="239" spans="1:19" x14ac:dyDescent="0.25">
      <c r="A239" s="31" t="s">
        <v>221</v>
      </c>
      <c r="B239" s="18">
        <v>612854</v>
      </c>
      <c r="C239" s="23" t="s">
        <v>124</v>
      </c>
      <c r="D239" s="23" t="s">
        <v>343</v>
      </c>
      <c r="E239" s="23" t="s">
        <v>512</v>
      </c>
      <c r="F239" s="23"/>
      <c r="G239" s="23"/>
      <c r="H239" s="23">
        <v>12</v>
      </c>
      <c r="I239" s="23"/>
      <c r="J239" s="23"/>
      <c r="K239" s="23">
        <v>9</v>
      </c>
      <c r="L239" s="23"/>
      <c r="M239" s="23"/>
      <c r="N239" s="23"/>
      <c r="O239" s="23"/>
      <c r="P239" s="32">
        <f>SUM(F239:O239)</f>
        <v>21</v>
      </c>
      <c r="Q239" s="23"/>
      <c r="R239" s="11"/>
      <c r="S239"/>
    </row>
    <row r="240" spans="1:19" x14ac:dyDescent="0.25">
      <c r="A240" s="31" t="s">
        <v>221</v>
      </c>
      <c r="B240" s="18">
        <v>536231</v>
      </c>
      <c r="C240" s="23" t="s">
        <v>204</v>
      </c>
      <c r="D240" s="23" t="s">
        <v>235</v>
      </c>
      <c r="E240" s="7"/>
      <c r="F240" s="23">
        <v>20</v>
      </c>
      <c r="G240" s="23"/>
      <c r="H240" s="23"/>
      <c r="I240" s="23"/>
      <c r="J240" s="23"/>
      <c r="K240" s="23"/>
      <c r="L240" s="23"/>
      <c r="M240" s="23"/>
      <c r="N240" s="23"/>
      <c r="O240" s="23"/>
      <c r="P240" s="32">
        <f>SUM(F240:O240)</f>
        <v>20</v>
      </c>
      <c r="Q240" s="23"/>
      <c r="R240" s="11"/>
      <c r="S240"/>
    </row>
    <row r="241" spans="1:19" x14ac:dyDescent="0.25">
      <c r="A241" s="31" t="s">
        <v>221</v>
      </c>
      <c r="B241" s="18">
        <v>658307</v>
      </c>
      <c r="C241" s="23" t="s">
        <v>180</v>
      </c>
      <c r="D241" s="23" t="s">
        <v>244</v>
      </c>
      <c r="E241" s="23"/>
      <c r="F241" s="23">
        <v>9</v>
      </c>
      <c r="G241" s="23"/>
      <c r="H241" s="23">
        <v>11</v>
      </c>
      <c r="I241" s="23"/>
      <c r="J241" s="23"/>
      <c r="K241" s="23"/>
      <c r="L241" s="23"/>
      <c r="M241" s="23"/>
      <c r="N241" s="23"/>
      <c r="O241" s="23"/>
      <c r="P241" s="32">
        <f>SUM(F241:O241)</f>
        <v>20</v>
      </c>
      <c r="Q241" s="23"/>
      <c r="R241" s="11"/>
      <c r="S241"/>
    </row>
    <row r="242" spans="1:19" x14ac:dyDescent="0.25">
      <c r="A242" s="31" t="s">
        <v>221</v>
      </c>
      <c r="B242" s="18">
        <v>237241</v>
      </c>
      <c r="C242" s="23" t="s">
        <v>63</v>
      </c>
      <c r="D242" s="23" t="s">
        <v>236</v>
      </c>
      <c r="E242" s="23"/>
      <c r="F242" s="23">
        <v>18</v>
      </c>
      <c r="G242" s="23"/>
      <c r="H242" s="23"/>
      <c r="I242" s="23"/>
      <c r="J242" s="23"/>
      <c r="K242" s="23"/>
      <c r="L242" s="23"/>
      <c r="M242" s="23"/>
      <c r="N242" s="23"/>
      <c r="O242" s="23"/>
      <c r="P242" s="32">
        <f>SUM(F242:O242)</f>
        <v>18</v>
      </c>
      <c r="Q242" s="23"/>
      <c r="R242" s="11"/>
      <c r="S242"/>
    </row>
    <row r="243" spans="1:19" x14ac:dyDescent="0.25">
      <c r="A243" s="31" t="s">
        <v>221</v>
      </c>
      <c r="B243" s="18">
        <v>663972</v>
      </c>
      <c r="C243" s="23" t="s">
        <v>378</v>
      </c>
      <c r="D243" s="23" t="s">
        <v>379</v>
      </c>
      <c r="E243" s="23"/>
      <c r="F243" s="23"/>
      <c r="G243" s="23"/>
      <c r="H243" s="23"/>
      <c r="I243" s="23"/>
      <c r="J243" s="23">
        <v>17</v>
      </c>
      <c r="K243" s="23"/>
      <c r="L243" s="23"/>
      <c r="M243" s="23"/>
      <c r="N243" s="23"/>
      <c r="O243" s="23"/>
      <c r="P243" s="32">
        <f>SUM(F243:O243)</f>
        <v>17</v>
      </c>
      <c r="Q243" s="23"/>
      <c r="R243" s="11"/>
      <c r="S243"/>
    </row>
    <row r="244" spans="1:19" x14ac:dyDescent="0.25">
      <c r="A244" s="31" t="s">
        <v>221</v>
      </c>
      <c r="B244" s="18">
        <v>646878</v>
      </c>
      <c r="C244" s="23" t="s">
        <v>513</v>
      </c>
      <c r="D244" s="23" t="s">
        <v>514</v>
      </c>
      <c r="E244" s="23"/>
      <c r="F244" s="23"/>
      <c r="G244" s="23"/>
      <c r="H244" s="23"/>
      <c r="I244" s="23"/>
      <c r="J244" s="23"/>
      <c r="K244" s="23"/>
      <c r="L244" s="23"/>
      <c r="M244" s="23">
        <v>17</v>
      </c>
      <c r="N244" s="23"/>
      <c r="O244" s="23"/>
      <c r="P244" s="32">
        <f>SUM(L244:O244)</f>
        <v>17</v>
      </c>
      <c r="Q244" s="23"/>
      <c r="R244" s="11"/>
      <c r="S244"/>
    </row>
    <row r="245" spans="1:19" x14ac:dyDescent="0.25">
      <c r="A245" s="31" t="s">
        <v>221</v>
      </c>
      <c r="B245" s="18">
        <v>575748</v>
      </c>
      <c r="C245" s="36" t="s">
        <v>239</v>
      </c>
      <c r="D245" s="36" t="s">
        <v>240</v>
      </c>
      <c r="E245" s="36"/>
      <c r="F245" s="23">
        <v>16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32">
        <f t="shared" ref="P245:P253" si="9">SUM(F245:O245)</f>
        <v>16</v>
      </c>
      <c r="Q245" s="23"/>
      <c r="R245" s="11"/>
      <c r="S245"/>
    </row>
    <row r="246" spans="1:19" x14ac:dyDescent="0.25">
      <c r="A246" s="31" t="s">
        <v>221</v>
      </c>
      <c r="B246" s="18">
        <v>647482</v>
      </c>
      <c r="C246" s="18" t="s">
        <v>241</v>
      </c>
      <c r="D246" s="18" t="s">
        <v>242</v>
      </c>
      <c r="E246" s="7" t="s">
        <v>149</v>
      </c>
      <c r="F246" s="23"/>
      <c r="G246" s="23">
        <v>14</v>
      </c>
      <c r="H246" s="23"/>
      <c r="I246" s="23"/>
      <c r="J246" s="23"/>
      <c r="K246" s="23"/>
      <c r="L246" s="23"/>
      <c r="M246" s="23"/>
      <c r="N246" s="23"/>
      <c r="O246" s="23"/>
      <c r="P246" s="32">
        <f t="shared" si="9"/>
        <v>14</v>
      </c>
      <c r="Q246" s="23"/>
      <c r="R246" s="11"/>
      <c r="S246"/>
    </row>
    <row r="247" spans="1:19" x14ac:dyDescent="0.25">
      <c r="A247" s="31" t="s">
        <v>221</v>
      </c>
      <c r="B247" s="18">
        <v>635774</v>
      </c>
      <c r="C247" s="23" t="s">
        <v>245</v>
      </c>
      <c r="D247" s="23" t="s">
        <v>246</v>
      </c>
      <c r="E247" s="23"/>
      <c r="F247" s="23">
        <v>7</v>
      </c>
      <c r="G247" s="23"/>
      <c r="H247" s="23">
        <v>7</v>
      </c>
      <c r="I247" s="23"/>
      <c r="J247" s="23"/>
      <c r="K247" s="23"/>
      <c r="L247" s="23"/>
      <c r="M247" s="23"/>
      <c r="N247" s="23"/>
      <c r="O247" s="23"/>
      <c r="P247" s="32">
        <f t="shared" si="9"/>
        <v>14</v>
      </c>
      <c r="Q247" s="23"/>
      <c r="R247" s="11"/>
      <c r="S247"/>
    </row>
    <row r="248" spans="1:19" x14ac:dyDescent="0.25">
      <c r="A248" s="31" t="s">
        <v>221</v>
      </c>
      <c r="B248" s="18">
        <v>423716</v>
      </c>
      <c r="C248" s="23" t="s">
        <v>45</v>
      </c>
      <c r="D248" s="23" t="s">
        <v>243</v>
      </c>
      <c r="E248" s="23"/>
      <c r="F248" s="23">
        <v>13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32">
        <f t="shared" si="9"/>
        <v>13</v>
      </c>
      <c r="Q248" s="23"/>
      <c r="R248" s="11"/>
      <c r="S248"/>
    </row>
    <row r="249" spans="1:19" x14ac:dyDescent="0.25">
      <c r="A249" s="31" t="s">
        <v>221</v>
      </c>
      <c r="B249" s="18">
        <v>623828</v>
      </c>
      <c r="C249" s="23" t="s">
        <v>94</v>
      </c>
      <c r="D249" s="23" t="s">
        <v>380</v>
      </c>
      <c r="E249" s="23"/>
      <c r="F249" s="23"/>
      <c r="G249" s="23"/>
      <c r="H249" s="23"/>
      <c r="I249" s="23"/>
      <c r="J249" s="23">
        <v>13</v>
      </c>
      <c r="K249" s="23"/>
      <c r="L249" s="23"/>
      <c r="M249" s="23"/>
      <c r="N249" s="23"/>
      <c r="O249" s="23"/>
      <c r="P249" s="32">
        <f t="shared" si="9"/>
        <v>13</v>
      </c>
      <c r="Q249" s="23"/>
      <c r="R249" s="11"/>
      <c r="S249"/>
    </row>
    <row r="250" spans="1:19" x14ac:dyDescent="0.25">
      <c r="A250" s="31" t="s">
        <v>221</v>
      </c>
      <c r="B250" s="18">
        <v>659124</v>
      </c>
      <c r="C250" s="23" t="s">
        <v>284</v>
      </c>
      <c r="D250" s="23" t="s">
        <v>344</v>
      </c>
      <c r="E250" s="23"/>
      <c r="F250" s="23"/>
      <c r="G250" s="23"/>
      <c r="H250" s="23">
        <v>9</v>
      </c>
      <c r="I250" s="23"/>
      <c r="J250" s="23"/>
      <c r="K250" s="23">
        <v>3</v>
      </c>
      <c r="L250" s="23"/>
      <c r="M250" s="23"/>
      <c r="N250" s="23"/>
      <c r="O250" s="23"/>
      <c r="P250" s="32">
        <f t="shared" si="9"/>
        <v>12</v>
      </c>
      <c r="Q250" s="23"/>
      <c r="R250" s="11"/>
      <c r="S250"/>
    </row>
    <row r="251" spans="1:19" x14ac:dyDescent="0.25">
      <c r="A251" s="31" t="s">
        <v>221</v>
      </c>
      <c r="B251" s="18">
        <v>631884</v>
      </c>
      <c r="C251" s="23" t="s">
        <v>195</v>
      </c>
      <c r="D251" s="23" t="s">
        <v>411</v>
      </c>
      <c r="E251" s="23" t="s">
        <v>515</v>
      </c>
      <c r="F251" s="23"/>
      <c r="G251" s="23"/>
      <c r="H251" s="23"/>
      <c r="I251" s="23"/>
      <c r="J251" s="23"/>
      <c r="K251" s="23">
        <v>12</v>
      </c>
      <c r="L251" s="23"/>
      <c r="M251" s="23"/>
      <c r="N251" s="23"/>
      <c r="O251" s="23"/>
      <c r="P251" s="32">
        <f t="shared" si="9"/>
        <v>12</v>
      </c>
      <c r="Q251" s="23"/>
      <c r="R251" s="11"/>
      <c r="S251"/>
    </row>
    <row r="252" spans="1:19" x14ac:dyDescent="0.25">
      <c r="A252" s="31" t="s">
        <v>221</v>
      </c>
      <c r="B252" s="18">
        <v>22558</v>
      </c>
      <c r="C252" s="36" t="s">
        <v>84</v>
      </c>
      <c r="D252" s="36" t="s">
        <v>247</v>
      </c>
      <c r="E252" s="36"/>
      <c r="F252" s="23">
        <v>5</v>
      </c>
      <c r="G252" s="23"/>
      <c r="H252" s="23">
        <v>5</v>
      </c>
      <c r="I252" s="23"/>
      <c r="J252" s="23"/>
      <c r="K252" s="23"/>
      <c r="L252" s="23"/>
      <c r="M252" s="23"/>
      <c r="N252" s="23"/>
      <c r="O252" s="23"/>
      <c r="P252" s="32">
        <f t="shared" si="9"/>
        <v>10</v>
      </c>
      <c r="Q252" s="23"/>
      <c r="R252" s="11"/>
      <c r="S252"/>
    </row>
    <row r="253" spans="1:19" x14ac:dyDescent="0.25">
      <c r="A253" s="31" t="s">
        <v>221</v>
      </c>
      <c r="B253" s="18">
        <v>533390</v>
      </c>
      <c r="C253" s="23" t="s">
        <v>248</v>
      </c>
      <c r="D253" s="23" t="s">
        <v>249</v>
      </c>
      <c r="E253" s="23" t="s">
        <v>250</v>
      </c>
      <c r="F253" s="23">
        <v>4</v>
      </c>
      <c r="G253" s="23"/>
      <c r="H253" s="23"/>
      <c r="I253" s="23"/>
      <c r="J253" s="23"/>
      <c r="K253" s="23"/>
      <c r="L253" s="23"/>
      <c r="M253" s="23"/>
      <c r="N253" s="23"/>
      <c r="O253" s="23"/>
      <c r="P253" s="32">
        <f t="shared" si="9"/>
        <v>4</v>
      </c>
      <c r="Q253" s="23"/>
      <c r="R253" s="11"/>
      <c r="S253"/>
    </row>
    <row r="254" spans="1:19" x14ac:dyDescent="0.25">
      <c r="A254" s="31" t="s">
        <v>221</v>
      </c>
      <c r="B254" s="18">
        <v>656585</v>
      </c>
      <c r="C254" s="23" t="s">
        <v>412</v>
      </c>
      <c r="D254" s="23" t="s">
        <v>400</v>
      </c>
      <c r="E254" s="23"/>
      <c r="F254" s="23"/>
      <c r="G254" s="23"/>
      <c r="H254" s="23"/>
      <c r="I254" s="23"/>
      <c r="J254" s="23"/>
      <c r="K254" s="23">
        <v>4</v>
      </c>
      <c r="L254" s="23"/>
      <c r="M254" s="23">
        <v>20</v>
      </c>
      <c r="N254" s="23"/>
      <c r="O254" s="23"/>
      <c r="P254" s="23">
        <v>4</v>
      </c>
      <c r="Q254" s="23"/>
      <c r="R254" s="11"/>
      <c r="S254"/>
    </row>
    <row r="255" spans="1:19" x14ac:dyDescent="0.25">
      <c r="A255" s="31" t="s">
        <v>221</v>
      </c>
      <c r="B255" s="18">
        <v>666667</v>
      </c>
      <c r="C255" s="23" t="s">
        <v>251</v>
      </c>
      <c r="D255" s="23" t="s">
        <v>252</v>
      </c>
      <c r="E255" s="23"/>
      <c r="F255" s="23">
        <v>1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32">
        <f>SUM(F255:O255)</f>
        <v>1</v>
      </c>
      <c r="Q255" s="23"/>
      <c r="R255" s="11"/>
      <c r="S255"/>
    </row>
    <row r="256" spans="1:19" x14ac:dyDescent="0.25">
      <c r="A256" s="31" t="s">
        <v>221</v>
      </c>
      <c r="B256" s="39" t="s">
        <v>56</v>
      </c>
      <c r="C256" s="23" t="s">
        <v>343</v>
      </c>
      <c r="D256" s="23" t="s">
        <v>382</v>
      </c>
      <c r="E256" s="23"/>
      <c r="F256" s="23"/>
      <c r="G256" s="23"/>
      <c r="H256" s="23"/>
      <c r="I256" s="23"/>
      <c r="J256" s="26" t="s">
        <v>57</v>
      </c>
      <c r="K256" s="23"/>
      <c r="L256" s="23"/>
      <c r="M256" s="23"/>
      <c r="N256" s="23"/>
      <c r="O256" s="23"/>
      <c r="P256" s="26" t="s">
        <v>57</v>
      </c>
      <c r="Q256" s="23"/>
      <c r="R256" s="11"/>
      <c r="S256"/>
    </row>
    <row r="257" spans="1:19" x14ac:dyDescent="0.25">
      <c r="A257" s="31" t="s">
        <v>221</v>
      </c>
      <c r="B257" s="39" t="s">
        <v>56</v>
      </c>
      <c r="C257" s="23" t="s">
        <v>345</v>
      </c>
      <c r="D257" s="23" t="s">
        <v>346</v>
      </c>
      <c r="E257" s="23"/>
      <c r="F257" s="11"/>
      <c r="G257" s="11"/>
      <c r="H257" s="26" t="s">
        <v>57</v>
      </c>
      <c r="I257" s="11"/>
      <c r="J257" s="26" t="s">
        <v>57</v>
      </c>
      <c r="K257" s="26" t="s">
        <v>57</v>
      </c>
      <c r="L257" s="23"/>
      <c r="M257" s="23"/>
      <c r="N257" s="23"/>
      <c r="O257" s="23"/>
      <c r="P257" s="26" t="s">
        <v>57</v>
      </c>
      <c r="Q257" s="23"/>
      <c r="R257" s="11"/>
      <c r="S257"/>
    </row>
    <row r="258" spans="1:19" x14ac:dyDescent="0.25">
      <c r="A258" s="31" t="s">
        <v>221</v>
      </c>
      <c r="B258" s="39" t="s">
        <v>56</v>
      </c>
      <c r="C258" s="23" t="s">
        <v>63</v>
      </c>
      <c r="D258" s="23" t="s">
        <v>253</v>
      </c>
      <c r="E258" s="38"/>
      <c r="F258" s="26" t="s">
        <v>57</v>
      </c>
      <c r="G258" s="11"/>
      <c r="H258" s="11"/>
      <c r="I258" s="11"/>
      <c r="J258" s="23"/>
      <c r="K258" s="23"/>
      <c r="L258" s="23"/>
      <c r="M258" s="23"/>
      <c r="N258" s="23"/>
      <c r="O258" s="23"/>
      <c r="P258" s="26" t="s">
        <v>57</v>
      </c>
      <c r="Q258" s="23"/>
      <c r="R258" s="11"/>
      <c r="S258"/>
    </row>
    <row r="259" spans="1:19" x14ac:dyDescent="0.25">
      <c r="A259" s="31" t="s">
        <v>221</v>
      </c>
      <c r="B259" s="39" t="s">
        <v>56</v>
      </c>
      <c r="C259" s="23" t="s">
        <v>254</v>
      </c>
      <c r="D259" s="23" t="s">
        <v>255</v>
      </c>
      <c r="E259" s="38"/>
      <c r="F259" s="26" t="s">
        <v>57</v>
      </c>
      <c r="G259" s="11"/>
      <c r="H259" s="11"/>
      <c r="I259" s="11"/>
      <c r="J259" s="23"/>
      <c r="K259" s="23"/>
      <c r="L259" s="23"/>
      <c r="M259" s="23"/>
      <c r="N259" s="23"/>
      <c r="O259" s="23"/>
      <c r="P259" s="26" t="s">
        <v>57</v>
      </c>
      <c r="Q259" s="23"/>
      <c r="R259" s="11"/>
      <c r="S259"/>
    </row>
    <row r="260" spans="1:19" x14ac:dyDescent="0.25">
      <c r="A260" s="31" t="s">
        <v>221</v>
      </c>
      <c r="B260" s="39" t="s">
        <v>56</v>
      </c>
      <c r="C260" s="23" t="s">
        <v>256</v>
      </c>
      <c r="D260" s="23" t="s">
        <v>257</v>
      </c>
      <c r="E260" s="23"/>
      <c r="F260" s="26" t="s">
        <v>57</v>
      </c>
      <c r="G260" s="11"/>
      <c r="H260" s="11"/>
      <c r="I260" s="11"/>
      <c r="J260" s="26" t="s">
        <v>57</v>
      </c>
      <c r="K260" s="23"/>
      <c r="L260" s="23"/>
      <c r="M260" s="23"/>
      <c r="N260" s="23"/>
      <c r="O260" s="23"/>
      <c r="P260" s="26" t="s">
        <v>57</v>
      </c>
      <c r="Q260" s="23"/>
      <c r="R260" s="11"/>
      <c r="S260"/>
    </row>
    <row r="261" spans="1:19" x14ac:dyDescent="0.25">
      <c r="A261" s="31" t="s">
        <v>221</v>
      </c>
      <c r="B261" s="39" t="s">
        <v>56</v>
      </c>
      <c r="C261" s="23" t="s">
        <v>258</v>
      </c>
      <c r="D261" s="23" t="s">
        <v>259</v>
      </c>
      <c r="E261" s="23"/>
      <c r="F261" s="26" t="s">
        <v>57</v>
      </c>
      <c r="G261" s="26" t="s">
        <v>57</v>
      </c>
      <c r="H261" s="11"/>
      <c r="I261" s="11"/>
      <c r="J261" s="23"/>
      <c r="K261" s="23"/>
      <c r="L261" s="23"/>
      <c r="M261" s="23"/>
      <c r="N261" s="23"/>
      <c r="O261" s="23"/>
      <c r="P261" s="26" t="s">
        <v>57</v>
      </c>
      <c r="Q261" s="23"/>
      <c r="R261" s="11"/>
      <c r="S261"/>
    </row>
    <row r="262" spans="1:19" x14ac:dyDescent="0.25">
      <c r="A262" s="31" t="s">
        <v>221</v>
      </c>
      <c r="B262" s="39" t="s">
        <v>56</v>
      </c>
      <c r="C262" s="23" t="s">
        <v>260</v>
      </c>
      <c r="D262" s="23" t="s">
        <v>261</v>
      </c>
      <c r="E262" s="23"/>
      <c r="F262" s="26" t="s">
        <v>57</v>
      </c>
      <c r="G262" s="26" t="s">
        <v>57</v>
      </c>
      <c r="H262" s="11"/>
      <c r="I262" s="11"/>
      <c r="J262" s="23"/>
      <c r="K262" s="23"/>
      <c r="L262" s="23"/>
      <c r="M262" s="23"/>
      <c r="N262" s="23"/>
      <c r="O262" s="23"/>
      <c r="P262" s="26" t="s">
        <v>57</v>
      </c>
      <c r="Q262" s="23"/>
      <c r="R262" s="11"/>
      <c r="S262"/>
    </row>
    <row r="263" spans="1:19" x14ac:dyDescent="0.25">
      <c r="A263" s="31" t="s">
        <v>221</v>
      </c>
      <c r="B263" s="39" t="s">
        <v>56</v>
      </c>
      <c r="C263" s="23" t="s">
        <v>262</v>
      </c>
      <c r="D263" s="23" t="s">
        <v>263</v>
      </c>
      <c r="E263" s="23"/>
      <c r="F263" s="26" t="s">
        <v>57</v>
      </c>
      <c r="G263" s="26" t="s">
        <v>57</v>
      </c>
      <c r="H263" s="11"/>
      <c r="I263" s="26" t="s">
        <v>57</v>
      </c>
      <c r="J263" s="23"/>
      <c r="K263" s="26" t="s">
        <v>57</v>
      </c>
      <c r="L263" s="23"/>
      <c r="M263" s="23"/>
      <c r="N263" s="23"/>
      <c r="O263" s="23"/>
      <c r="P263" s="26" t="s">
        <v>57</v>
      </c>
      <c r="Q263" s="23"/>
      <c r="R263" s="11"/>
      <c r="S263"/>
    </row>
    <row r="264" spans="1:19" x14ac:dyDescent="0.25">
      <c r="A264" s="31" t="s">
        <v>221</v>
      </c>
      <c r="B264" s="39" t="s">
        <v>56</v>
      </c>
      <c r="C264" s="23" t="s">
        <v>264</v>
      </c>
      <c r="D264" s="23" t="s">
        <v>265</v>
      </c>
      <c r="E264" s="23"/>
      <c r="F264" s="26" t="s">
        <v>57</v>
      </c>
      <c r="G264" s="11"/>
      <c r="H264" s="11"/>
      <c r="I264" s="11"/>
      <c r="J264" s="23"/>
      <c r="K264" s="23"/>
      <c r="L264" s="23"/>
      <c r="M264" s="23"/>
      <c r="N264" s="23"/>
      <c r="O264" s="23"/>
      <c r="P264" s="26" t="s">
        <v>57</v>
      </c>
      <c r="Q264" s="23"/>
      <c r="R264" s="11"/>
      <c r="S264"/>
    </row>
    <row r="265" spans="1:19" x14ac:dyDescent="0.25">
      <c r="A265" s="31" t="s">
        <v>221</v>
      </c>
      <c r="B265" s="39" t="s">
        <v>56</v>
      </c>
      <c r="C265" s="18" t="s">
        <v>84</v>
      </c>
      <c r="D265" s="18" t="s">
        <v>266</v>
      </c>
      <c r="E265" s="23"/>
      <c r="F265" s="11"/>
      <c r="G265" s="26" t="s">
        <v>57</v>
      </c>
      <c r="H265" s="11"/>
      <c r="I265" s="11"/>
      <c r="J265" s="23"/>
      <c r="K265" s="23"/>
      <c r="L265" s="23"/>
      <c r="M265" s="23"/>
      <c r="N265" s="23"/>
      <c r="O265" s="23"/>
      <c r="P265" s="26" t="s">
        <v>57</v>
      </c>
      <c r="Q265" s="23"/>
      <c r="R265" s="11"/>
      <c r="S265"/>
    </row>
    <row r="266" spans="1:19" x14ac:dyDescent="0.25">
      <c r="A266" s="31" t="s">
        <v>221</v>
      </c>
      <c r="B266" s="39" t="s">
        <v>56</v>
      </c>
      <c r="C266" s="18" t="s">
        <v>267</v>
      </c>
      <c r="D266" s="18" t="s">
        <v>268</v>
      </c>
      <c r="E266" s="23"/>
      <c r="F266" s="11"/>
      <c r="G266" s="26" t="s">
        <v>57</v>
      </c>
      <c r="H266" s="11"/>
      <c r="I266" s="11"/>
      <c r="J266" s="23"/>
      <c r="K266" s="23"/>
      <c r="L266" s="23"/>
      <c r="M266" s="26" t="s">
        <v>57</v>
      </c>
      <c r="N266" s="23"/>
      <c r="O266" s="23"/>
      <c r="P266" s="26" t="s">
        <v>57</v>
      </c>
      <c r="Q266" s="23"/>
      <c r="R266" s="11"/>
      <c r="S266"/>
    </row>
    <row r="267" spans="1:19" x14ac:dyDescent="0.25">
      <c r="A267" s="31" t="s">
        <v>221</v>
      </c>
      <c r="B267" s="39" t="s">
        <v>56</v>
      </c>
      <c r="C267" s="18" t="s">
        <v>269</v>
      </c>
      <c r="D267" s="18" t="s">
        <v>270</v>
      </c>
      <c r="E267" s="23"/>
      <c r="F267" s="11"/>
      <c r="G267" s="26" t="s">
        <v>57</v>
      </c>
      <c r="H267" s="11"/>
      <c r="I267" s="11"/>
      <c r="J267" s="23"/>
      <c r="K267" s="23"/>
      <c r="L267" s="23"/>
      <c r="M267" s="23"/>
      <c r="N267" s="23"/>
      <c r="O267" s="23"/>
      <c r="P267" s="26" t="s">
        <v>57</v>
      </c>
      <c r="Q267" s="23"/>
      <c r="R267" s="11"/>
      <c r="S267"/>
    </row>
    <row r="268" spans="1:19" x14ac:dyDescent="0.25">
      <c r="A268" s="31" t="s">
        <v>221</v>
      </c>
      <c r="B268" s="39" t="s">
        <v>56</v>
      </c>
      <c r="C268" s="18" t="s">
        <v>271</v>
      </c>
      <c r="D268" s="18" t="s">
        <v>272</v>
      </c>
      <c r="E268" s="23"/>
      <c r="F268" s="11"/>
      <c r="G268" s="26" t="s">
        <v>57</v>
      </c>
      <c r="H268" s="26" t="s">
        <v>57</v>
      </c>
      <c r="I268" s="11"/>
      <c r="J268" s="23"/>
      <c r="K268" s="23"/>
      <c r="L268" s="23"/>
      <c r="M268" s="23"/>
      <c r="N268" s="23"/>
      <c r="O268" s="23"/>
      <c r="P268" s="26" t="s">
        <v>57</v>
      </c>
      <c r="Q268" s="23"/>
      <c r="R268" s="11"/>
      <c r="S268"/>
    </row>
    <row r="269" spans="1:19" x14ac:dyDescent="0.25">
      <c r="A269" s="31" t="s">
        <v>221</v>
      </c>
      <c r="B269" s="39" t="s">
        <v>56</v>
      </c>
      <c r="C269" s="18" t="s">
        <v>197</v>
      </c>
      <c r="D269" s="18" t="s">
        <v>273</v>
      </c>
      <c r="E269" s="23"/>
      <c r="F269" s="11"/>
      <c r="G269" s="26" t="s">
        <v>57</v>
      </c>
      <c r="H269" s="11"/>
      <c r="I269" s="11"/>
      <c r="J269" s="23"/>
      <c r="K269" s="23"/>
      <c r="L269" s="23"/>
      <c r="M269" s="23"/>
      <c r="N269" s="23"/>
      <c r="O269" s="23"/>
      <c r="P269" s="26" t="s">
        <v>57</v>
      </c>
      <c r="Q269" s="23"/>
      <c r="R269" s="11"/>
      <c r="S269"/>
    </row>
    <row r="270" spans="1:19" x14ac:dyDescent="0.25">
      <c r="A270" s="31" t="s">
        <v>221</v>
      </c>
      <c r="B270" s="39" t="s">
        <v>56</v>
      </c>
      <c r="C270" s="23" t="s">
        <v>241</v>
      </c>
      <c r="D270" s="23" t="s">
        <v>331</v>
      </c>
      <c r="E270" s="23"/>
      <c r="F270" s="11"/>
      <c r="G270" s="11"/>
      <c r="H270" s="26" t="s">
        <v>57</v>
      </c>
      <c r="I270" s="11"/>
      <c r="J270" s="26" t="s">
        <v>57</v>
      </c>
      <c r="K270" s="26" t="s">
        <v>57</v>
      </c>
      <c r="L270" s="23"/>
      <c r="M270" s="23"/>
      <c r="N270" s="23"/>
      <c r="O270" s="23"/>
      <c r="P270" s="26" t="s">
        <v>57</v>
      </c>
      <c r="Q270" s="23"/>
      <c r="R270" s="11"/>
      <c r="S270"/>
    </row>
    <row r="271" spans="1:19" x14ac:dyDescent="0.25">
      <c r="A271" s="31" t="s">
        <v>221</v>
      </c>
      <c r="B271" s="39" t="s">
        <v>56</v>
      </c>
      <c r="C271" s="23" t="s">
        <v>347</v>
      </c>
      <c r="D271" s="23" t="s">
        <v>348</v>
      </c>
      <c r="E271" s="23"/>
      <c r="F271" s="11"/>
      <c r="G271" s="11"/>
      <c r="H271" s="26" t="s">
        <v>57</v>
      </c>
      <c r="I271" s="11"/>
      <c r="J271" s="23"/>
      <c r="K271" s="26" t="s">
        <v>57</v>
      </c>
      <c r="L271" s="23"/>
      <c r="M271" s="23"/>
      <c r="N271" s="23"/>
      <c r="O271" s="23"/>
      <c r="P271" s="26" t="s">
        <v>57</v>
      </c>
      <c r="Q271" s="23"/>
      <c r="R271" s="11"/>
      <c r="S271"/>
    </row>
    <row r="272" spans="1:19" x14ac:dyDescent="0.25">
      <c r="A272" s="31" t="s">
        <v>221</v>
      </c>
      <c r="B272" s="39" t="s">
        <v>56</v>
      </c>
      <c r="C272" s="23" t="s">
        <v>349</v>
      </c>
      <c r="D272" s="23" t="s">
        <v>350</v>
      </c>
      <c r="E272" s="23"/>
      <c r="F272" s="11"/>
      <c r="G272" s="11"/>
      <c r="H272" s="26" t="s">
        <v>57</v>
      </c>
      <c r="I272" s="11"/>
      <c r="J272" s="23"/>
      <c r="K272" s="23"/>
      <c r="L272" s="23"/>
      <c r="M272" s="23"/>
      <c r="N272" s="23"/>
      <c r="O272" s="23"/>
      <c r="P272" s="26" t="s">
        <v>57</v>
      </c>
      <c r="Q272" s="23"/>
      <c r="R272" s="11"/>
      <c r="S272"/>
    </row>
    <row r="273" spans="1:19" x14ac:dyDescent="0.25">
      <c r="A273" s="31" t="s">
        <v>221</v>
      </c>
      <c r="B273" s="39" t="s">
        <v>56</v>
      </c>
      <c r="C273" s="36" t="s">
        <v>74</v>
      </c>
      <c r="D273" s="36" t="s">
        <v>351</v>
      </c>
      <c r="E273" s="23"/>
      <c r="F273" s="11"/>
      <c r="G273" s="11"/>
      <c r="H273" s="26" t="s">
        <v>57</v>
      </c>
      <c r="I273" s="11"/>
      <c r="J273" s="23"/>
      <c r="K273" s="23"/>
      <c r="L273" s="23"/>
      <c r="M273" s="23"/>
      <c r="N273" s="23"/>
      <c r="O273" s="23"/>
      <c r="P273" s="26" t="s">
        <v>57</v>
      </c>
      <c r="Q273" s="23"/>
      <c r="R273" s="11"/>
      <c r="S273"/>
    </row>
    <row r="274" spans="1:19" x14ac:dyDescent="0.25">
      <c r="A274" s="31" t="s">
        <v>221</v>
      </c>
      <c r="B274" s="39" t="s">
        <v>56</v>
      </c>
      <c r="C274" s="23" t="s">
        <v>352</v>
      </c>
      <c r="D274" s="23" t="s">
        <v>353</v>
      </c>
      <c r="E274" s="23"/>
      <c r="F274" s="11"/>
      <c r="G274" s="11"/>
      <c r="H274" s="26" t="s">
        <v>57</v>
      </c>
      <c r="I274" s="11"/>
      <c r="J274" s="23"/>
      <c r="K274" s="23"/>
      <c r="L274" s="23"/>
      <c r="M274" s="23"/>
      <c r="N274" s="23"/>
      <c r="O274" s="23"/>
      <c r="P274" s="26" t="s">
        <v>57</v>
      </c>
      <c r="Q274" s="23"/>
      <c r="R274" s="11"/>
      <c r="S274"/>
    </row>
    <row r="275" spans="1:19" x14ac:dyDescent="0.25">
      <c r="A275" s="31" t="s">
        <v>221</v>
      </c>
      <c r="B275" s="39" t="s">
        <v>56</v>
      </c>
      <c r="C275" s="23" t="s">
        <v>354</v>
      </c>
      <c r="D275" s="23" t="s">
        <v>174</v>
      </c>
      <c r="E275" s="23"/>
      <c r="F275" s="11"/>
      <c r="G275" s="11"/>
      <c r="H275" s="26" t="s">
        <v>57</v>
      </c>
      <c r="I275" s="11"/>
      <c r="J275" s="23"/>
      <c r="K275" s="23"/>
      <c r="L275" s="23"/>
      <c r="M275" s="23"/>
      <c r="N275" s="23"/>
      <c r="O275" s="23"/>
      <c r="P275" s="26" t="s">
        <v>57</v>
      </c>
      <c r="Q275" s="23"/>
      <c r="R275" s="11"/>
      <c r="S275"/>
    </row>
    <row r="276" spans="1:19" x14ac:dyDescent="0.25">
      <c r="A276" s="31" t="s">
        <v>221</v>
      </c>
      <c r="B276" s="39" t="s">
        <v>56</v>
      </c>
      <c r="C276" s="23" t="s">
        <v>355</v>
      </c>
      <c r="D276" s="23" t="s">
        <v>356</v>
      </c>
      <c r="E276" s="23"/>
      <c r="F276" s="11"/>
      <c r="G276" s="11"/>
      <c r="H276" s="26" t="s">
        <v>57</v>
      </c>
      <c r="I276" s="11"/>
      <c r="J276" s="23"/>
      <c r="K276" s="23"/>
      <c r="L276" s="23"/>
      <c r="M276" s="23"/>
      <c r="N276" s="23"/>
      <c r="O276" s="23"/>
      <c r="P276" s="26" t="s">
        <v>57</v>
      </c>
      <c r="Q276" s="23"/>
      <c r="R276" s="11"/>
      <c r="S276"/>
    </row>
    <row r="277" spans="1:19" x14ac:dyDescent="0.25">
      <c r="A277" s="31" t="s">
        <v>221</v>
      </c>
      <c r="B277" s="41" t="s">
        <v>357</v>
      </c>
      <c r="C277" s="23" t="s">
        <v>358</v>
      </c>
      <c r="D277" s="23" t="s">
        <v>359</v>
      </c>
      <c r="E277" s="23"/>
      <c r="F277" s="11"/>
      <c r="G277" s="11"/>
      <c r="H277" s="26" t="s">
        <v>57</v>
      </c>
      <c r="I277" s="11"/>
      <c r="J277" s="26" t="s">
        <v>57</v>
      </c>
      <c r="K277" s="23"/>
      <c r="L277" s="23"/>
      <c r="M277" s="23"/>
      <c r="N277" s="23"/>
      <c r="O277" s="23"/>
      <c r="P277" s="26" t="s">
        <v>57</v>
      </c>
      <c r="Q277" s="23"/>
      <c r="R277" s="11"/>
      <c r="S277"/>
    </row>
    <row r="278" spans="1:19" x14ac:dyDescent="0.25">
      <c r="A278" s="31" t="s">
        <v>221</v>
      </c>
      <c r="B278" s="39" t="s">
        <v>360</v>
      </c>
      <c r="C278" s="23" t="s">
        <v>274</v>
      </c>
      <c r="D278" s="23" t="s">
        <v>275</v>
      </c>
      <c r="E278" s="23"/>
      <c r="F278" s="26" t="s">
        <v>57</v>
      </c>
      <c r="G278" s="11"/>
      <c r="H278" s="11"/>
      <c r="I278" s="11"/>
      <c r="J278" s="23"/>
      <c r="K278" s="23"/>
      <c r="L278" s="23"/>
      <c r="M278" s="23"/>
      <c r="N278" s="23"/>
      <c r="O278" s="23"/>
      <c r="P278" s="26" t="s">
        <v>57</v>
      </c>
      <c r="Q278" s="23"/>
      <c r="R278" s="11"/>
      <c r="S278"/>
    </row>
    <row r="279" spans="1:19" x14ac:dyDescent="0.25">
      <c r="A279" s="31" t="s">
        <v>221</v>
      </c>
      <c r="B279" s="39" t="s">
        <v>413</v>
      </c>
      <c r="C279" s="23" t="s">
        <v>328</v>
      </c>
      <c r="D279" s="23" t="s">
        <v>414</v>
      </c>
      <c r="E279" s="23"/>
      <c r="F279" s="23"/>
      <c r="G279" s="23"/>
      <c r="H279" s="23"/>
      <c r="I279" s="23"/>
      <c r="J279" s="23"/>
      <c r="K279" s="26" t="s">
        <v>57</v>
      </c>
      <c r="L279" s="23"/>
      <c r="M279" s="23"/>
      <c r="N279" s="23"/>
      <c r="O279" s="23"/>
      <c r="P279" s="26" t="s">
        <v>57</v>
      </c>
      <c r="Q279" s="23"/>
      <c r="R279" s="11"/>
      <c r="S279"/>
    </row>
    <row r="280" spans="1:19" x14ac:dyDescent="0.25">
      <c r="A280" s="31" t="s">
        <v>221</v>
      </c>
      <c r="B280" s="39" t="s">
        <v>415</v>
      </c>
      <c r="C280" s="23" t="s">
        <v>416</v>
      </c>
      <c r="D280" s="23" t="s">
        <v>417</v>
      </c>
      <c r="E280" s="23"/>
      <c r="F280" s="23"/>
      <c r="G280" s="23"/>
      <c r="H280" s="23"/>
      <c r="I280" s="23"/>
      <c r="J280" s="23"/>
      <c r="K280" s="26" t="s">
        <v>57</v>
      </c>
      <c r="L280" s="26" t="s">
        <v>57</v>
      </c>
      <c r="M280" s="23"/>
      <c r="N280" s="23"/>
      <c r="O280" s="23"/>
      <c r="P280" s="26" t="s">
        <v>57</v>
      </c>
      <c r="Q280" s="23"/>
      <c r="R280" s="11"/>
      <c r="S280"/>
    </row>
    <row r="281" spans="1:19" x14ac:dyDescent="0.25">
      <c r="A281" s="31" t="s">
        <v>221</v>
      </c>
      <c r="B281" s="39" t="s">
        <v>56</v>
      </c>
      <c r="C281" s="23" t="s">
        <v>160</v>
      </c>
      <c r="D281" s="23" t="s">
        <v>418</v>
      </c>
      <c r="E281" s="23"/>
      <c r="F281" s="23"/>
      <c r="G281" s="23"/>
      <c r="H281" s="23"/>
      <c r="I281" s="23"/>
      <c r="J281" s="23"/>
      <c r="K281" s="26" t="s">
        <v>57</v>
      </c>
      <c r="L281" s="23"/>
      <c r="M281" s="23"/>
      <c r="N281" s="23"/>
      <c r="O281" s="23"/>
      <c r="P281" s="26" t="s">
        <v>57</v>
      </c>
      <c r="Q281" s="23"/>
      <c r="R281" s="11"/>
      <c r="S281"/>
    </row>
    <row r="282" spans="1:19" x14ac:dyDescent="0.25">
      <c r="A282" s="31" t="s">
        <v>221</v>
      </c>
      <c r="B282" s="41" t="s">
        <v>419</v>
      </c>
      <c r="C282" s="23" t="s">
        <v>258</v>
      </c>
      <c r="D282" s="23" t="s">
        <v>420</v>
      </c>
      <c r="E282" s="23"/>
      <c r="F282" s="23"/>
      <c r="G282" s="23"/>
      <c r="H282" s="23"/>
      <c r="I282" s="23"/>
      <c r="J282" s="23"/>
      <c r="K282" s="26" t="s">
        <v>57</v>
      </c>
      <c r="L282" s="23"/>
      <c r="M282" s="23"/>
      <c r="N282" s="23"/>
      <c r="O282" s="23"/>
      <c r="P282" s="26" t="s">
        <v>57</v>
      </c>
      <c r="Q282" s="23"/>
      <c r="R282" s="11"/>
      <c r="S282"/>
    </row>
    <row r="283" spans="1:19" x14ac:dyDescent="0.25">
      <c r="A283" s="31" t="s">
        <v>221</v>
      </c>
      <c r="B283" s="39" t="s">
        <v>56</v>
      </c>
      <c r="C283" s="23" t="s">
        <v>208</v>
      </c>
      <c r="D283" s="23" t="s">
        <v>421</v>
      </c>
      <c r="E283" s="23"/>
      <c r="F283" s="23"/>
      <c r="G283" s="23"/>
      <c r="H283" s="23"/>
      <c r="I283" s="23"/>
      <c r="J283" s="23"/>
      <c r="K283" s="26" t="s">
        <v>57</v>
      </c>
      <c r="L283" s="23"/>
      <c r="M283" s="23"/>
      <c r="N283" s="23"/>
      <c r="O283" s="23"/>
      <c r="P283" s="26" t="s">
        <v>57</v>
      </c>
      <c r="Q283" s="23"/>
      <c r="R283" s="11"/>
      <c r="S283"/>
    </row>
    <row r="284" spans="1:19" x14ac:dyDescent="0.25">
      <c r="A284" s="31" t="s">
        <v>221</v>
      </c>
      <c r="B284" s="39" t="s">
        <v>56</v>
      </c>
      <c r="C284" s="23" t="s">
        <v>241</v>
      </c>
      <c r="D284" s="23" t="s">
        <v>422</v>
      </c>
      <c r="E284" s="23"/>
      <c r="F284" s="23"/>
      <c r="G284" s="23"/>
      <c r="H284" s="23"/>
      <c r="I284" s="23"/>
      <c r="J284" s="23"/>
      <c r="K284" s="26" t="s">
        <v>57</v>
      </c>
      <c r="L284" s="23"/>
      <c r="M284" s="23"/>
      <c r="N284" s="23"/>
      <c r="O284" s="23"/>
      <c r="P284" s="26" t="s">
        <v>57</v>
      </c>
      <c r="Q284" s="23"/>
      <c r="R284" s="11"/>
      <c r="S284"/>
    </row>
    <row r="285" spans="1:19" x14ac:dyDescent="0.25">
      <c r="A285" s="31" t="s">
        <v>221</v>
      </c>
      <c r="B285" s="39" t="s">
        <v>56</v>
      </c>
      <c r="C285" s="23" t="s">
        <v>320</v>
      </c>
      <c r="D285" s="23" t="s">
        <v>423</v>
      </c>
      <c r="E285" s="23"/>
      <c r="F285" s="23"/>
      <c r="G285" s="23"/>
      <c r="H285" s="23"/>
      <c r="I285" s="23"/>
      <c r="J285" s="23"/>
      <c r="K285" s="50" t="s">
        <v>57</v>
      </c>
      <c r="L285" s="23"/>
      <c r="M285" s="23"/>
      <c r="N285" s="23"/>
      <c r="O285" s="23"/>
      <c r="P285" s="50" t="s">
        <v>57</v>
      </c>
      <c r="Q285" s="23"/>
      <c r="R285" s="11"/>
      <c r="S285"/>
    </row>
    <row r="286" spans="1:19" x14ac:dyDescent="0.25">
      <c r="A286" s="31" t="s">
        <v>221</v>
      </c>
      <c r="B286" s="39" t="s">
        <v>56</v>
      </c>
      <c r="C286" s="23" t="s">
        <v>424</v>
      </c>
      <c r="D286" s="23" t="s">
        <v>425</v>
      </c>
      <c r="E286" s="23"/>
      <c r="F286" s="23"/>
      <c r="G286" s="23"/>
      <c r="H286" s="23"/>
      <c r="I286" s="23"/>
      <c r="J286" s="23"/>
      <c r="K286" s="50" t="s">
        <v>57</v>
      </c>
      <c r="L286" s="23"/>
      <c r="M286" s="23"/>
      <c r="N286" s="23"/>
      <c r="O286" s="23"/>
      <c r="P286" s="50" t="s">
        <v>57</v>
      </c>
      <c r="Q286" s="23"/>
      <c r="R286" s="11"/>
      <c r="S286"/>
    </row>
    <row r="287" spans="1:19" x14ac:dyDescent="0.25">
      <c r="A287" s="31" t="s">
        <v>221</v>
      </c>
      <c r="B287" s="39" t="s">
        <v>56</v>
      </c>
      <c r="C287" s="23" t="s">
        <v>516</v>
      </c>
      <c r="D287" s="23" t="s">
        <v>517</v>
      </c>
      <c r="E287" s="23"/>
      <c r="F287" s="23"/>
      <c r="G287" s="23"/>
      <c r="H287" s="23"/>
      <c r="I287" s="23"/>
      <c r="J287" s="23"/>
      <c r="K287" s="23"/>
      <c r="L287" s="26" t="s">
        <v>57</v>
      </c>
      <c r="M287" s="23"/>
      <c r="N287" s="23"/>
      <c r="O287" s="23"/>
      <c r="P287" s="32"/>
      <c r="Q287" s="23"/>
      <c r="R287" s="11"/>
      <c r="S287"/>
    </row>
    <row r="288" spans="1:19" x14ac:dyDescent="0.25">
      <c r="A288" s="31" t="s">
        <v>221</v>
      </c>
      <c r="B288" s="39" t="s">
        <v>56</v>
      </c>
      <c r="C288" s="23" t="s">
        <v>464</v>
      </c>
      <c r="D288" s="23" t="s">
        <v>518</v>
      </c>
      <c r="E288" s="23"/>
      <c r="F288" s="23"/>
      <c r="G288" s="23"/>
      <c r="H288" s="23"/>
      <c r="I288" s="23"/>
      <c r="J288" s="23"/>
      <c r="K288" s="23"/>
      <c r="L288" s="26" t="s">
        <v>57</v>
      </c>
      <c r="M288" s="23"/>
      <c r="N288" s="23"/>
      <c r="O288" s="23"/>
      <c r="P288" s="32"/>
      <c r="Q288" s="23"/>
      <c r="R288" s="11"/>
      <c r="S288"/>
    </row>
    <row r="289" spans="1:19" x14ac:dyDescent="0.25">
      <c r="A289" s="31" t="s">
        <v>221</v>
      </c>
      <c r="B289" s="39" t="s">
        <v>56</v>
      </c>
      <c r="C289" s="23" t="s">
        <v>519</v>
      </c>
      <c r="D289" s="23" t="s">
        <v>520</v>
      </c>
      <c r="E289" s="23"/>
      <c r="F289" s="23"/>
      <c r="G289" s="23"/>
      <c r="H289" s="23"/>
      <c r="I289" s="23"/>
      <c r="J289" s="23"/>
      <c r="K289" s="23"/>
      <c r="L289" s="26" t="s">
        <v>57</v>
      </c>
      <c r="M289" s="23"/>
      <c r="N289" s="23"/>
      <c r="O289" s="23"/>
      <c r="P289" s="32"/>
      <c r="Q289" s="23"/>
      <c r="R289" s="11"/>
      <c r="S289"/>
    </row>
    <row r="290" spans="1:19" x14ac:dyDescent="0.25">
      <c r="A290" s="31" t="s">
        <v>221</v>
      </c>
      <c r="B290" s="39" t="s">
        <v>56</v>
      </c>
      <c r="C290" s="23" t="s">
        <v>521</v>
      </c>
      <c r="D290" s="23" t="s">
        <v>522</v>
      </c>
      <c r="E290" s="23"/>
      <c r="F290" s="23"/>
      <c r="G290" s="23"/>
      <c r="H290" s="23"/>
      <c r="I290" s="23"/>
      <c r="J290" s="23"/>
      <c r="K290" s="23"/>
      <c r="L290" s="26" t="s">
        <v>57</v>
      </c>
      <c r="M290" s="23"/>
      <c r="N290" s="23"/>
      <c r="O290" s="23"/>
      <c r="P290" s="32"/>
      <c r="Q290" s="23"/>
      <c r="R290" s="11"/>
      <c r="S290"/>
    </row>
    <row r="291" spans="1:19" x14ac:dyDescent="0.25">
      <c r="A291" s="31" t="s">
        <v>221</v>
      </c>
      <c r="B291" s="39" t="s">
        <v>56</v>
      </c>
      <c r="C291" s="23" t="s">
        <v>523</v>
      </c>
      <c r="D291" s="23" t="s">
        <v>524</v>
      </c>
      <c r="E291" s="23"/>
      <c r="F291" s="23"/>
      <c r="G291" s="23"/>
      <c r="H291" s="23"/>
      <c r="I291" s="23"/>
      <c r="J291" s="23"/>
      <c r="K291" s="23"/>
      <c r="L291" s="50" t="s">
        <v>57</v>
      </c>
      <c r="M291" s="23"/>
      <c r="N291" s="23"/>
      <c r="O291" s="23"/>
      <c r="P291" s="32"/>
      <c r="Q291" s="23"/>
      <c r="R291" s="11"/>
      <c r="S291"/>
    </row>
    <row r="292" spans="1:19" x14ac:dyDescent="0.25">
      <c r="A292" s="31" t="s">
        <v>221</v>
      </c>
      <c r="B292" s="39" t="s">
        <v>525</v>
      </c>
      <c r="C292" s="23" t="s">
        <v>526</v>
      </c>
      <c r="D292" s="23" t="s">
        <v>527</v>
      </c>
      <c r="E292" s="23"/>
      <c r="F292" s="23"/>
      <c r="G292" s="23"/>
      <c r="H292" s="23"/>
      <c r="I292" s="23"/>
      <c r="J292" s="23"/>
      <c r="K292" s="23"/>
      <c r="L292" s="50" t="s">
        <v>57</v>
      </c>
      <c r="M292" s="23"/>
      <c r="N292" s="23"/>
      <c r="O292" s="23"/>
      <c r="P292" s="32"/>
      <c r="Q292" s="23"/>
      <c r="R292" s="11"/>
      <c r="S292"/>
    </row>
    <row r="293" spans="1:19" x14ac:dyDescent="0.25">
      <c r="A293" s="31" t="s">
        <v>221</v>
      </c>
      <c r="B293" s="39" t="s">
        <v>528</v>
      </c>
      <c r="C293" s="23" t="s">
        <v>529</v>
      </c>
      <c r="D293" s="23" t="s">
        <v>52</v>
      </c>
      <c r="E293" s="23"/>
      <c r="F293" s="23"/>
      <c r="G293" s="23"/>
      <c r="H293" s="23"/>
      <c r="I293" s="23"/>
      <c r="J293" s="23"/>
      <c r="K293" s="23"/>
      <c r="L293" s="23"/>
      <c r="M293" s="50" t="s">
        <v>57</v>
      </c>
      <c r="N293" s="23"/>
      <c r="O293" s="23"/>
      <c r="P293" s="32"/>
      <c r="Q293" s="23"/>
      <c r="R293" s="11"/>
      <c r="S293"/>
    </row>
    <row r="294" spans="1:19" x14ac:dyDescent="0.25">
      <c r="A294" s="31" t="s">
        <v>221</v>
      </c>
      <c r="B294" s="39" t="s">
        <v>56</v>
      </c>
      <c r="C294" s="23" t="s">
        <v>530</v>
      </c>
      <c r="D294" s="23" t="s">
        <v>531</v>
      </c>
      <c r="E294" s="23"/>
      <c r="F294" s="23"/>
      <c r="G294" s="23"/>
      <c r="H294" s="23"/>
      <c r="I294" s="23"/>
      <c r="J294" s="23"/>
      <c r="K294" s="23"/>
      <c r="L294" s="23"/>
      <c r="M294" s="50" t="s">
        <v>57</v>
      </c>
      <c r="N294" s="23"/>
      <c r="O294" s="23"/>
      <c r="P294" s="32"/>
      <c r="Q294" s="23"/>
      <c r="R294" s="11"/>
      <c r="S294"/>
    </row>
    <row r="295" spans="1:19" x14ac:dyDescent="0.25">
      <c r="A295" s="31" t="s">
        <v>221</v>
      </c>
      <c r="B295" s="39" t="s">
        <v>56</v>
      </c>
      <c r="C295" s="23" t="s">
        <v>532</v>
      </c>
      <c r="D295" s="23" t="s">
        <v>533</v>
      </c>
      <c r="E295" s="23"/>
      <c r="F295" s="23"/>
      <c r="G295" s="23"/>
      <c r="H295" s="23"/>
      <c r="I295" s="23"/>
      <c r="J295" s="23"/>
      <c r="K295" s="23"/>
      <c r="L295" s="23"/>
      <c r="M295" s="50" t="s">
        <v>57</v>
      </c>
      <c r="N295" s="23"/>
      <c r="O295" s="23"/>
      <c r="P295" s="32"/>
      <c r="Q295" s="23"/>
      <c r="R295" s="11"/>
      <c r="S295"/>
    </row>
    <row r="296" spans="1:19" x14ac:dyDescent="0.25">
      <c r="A296" s="31" t="s">
        <v>221</v>
      </c>
      <c r="B296" s="39" t="s">
        <v>56</v>
      </c>
      <c r="C296" s="23" t="s">
        <v>534</v>
      </c>
      <c r="D296" s="23" t="s">
        <v>535</v>
      </c>
      <c r="E296" s="23"/>
      <c r="F296" s="23"/>
      <c r="G296" s="23"/>
      <c r="H296" s="23"/>
      <c r="I296" s="23"/>
      <c r="J296" s="23"/>
      <c r="K296" s="23"/>
      <c r="L296" s="23"/>
      <c r="M296" s="50" t="s">
        <v>57</v>
      </c>
      <c r="N296" s="23"/>
      <c r="O296" s="23"/>
      <c r="P296" s="32"/>
      <c r="Q296" s="23"/>
      <c r="R296" s="11"/>
      <c r="S296"/>
    </row>
    <row r="297" spans="1:19" x14ac:dyDescent="0.25">
      <c r="A297" s="31" t="s">
        <v>221</v>
      </c>
      <c r="B297" s="39" t="s">
        <v>536</v>
      </c>
      <c r="C297" s="23" t="s">
        <v>537</v>
      </c>
      <c r="D297" s="23" t="s">
        <v>538</v>
      </c>
      <c r="E297" s="23"/>
      <c r="F297" s="23"/>
      <c r="G297" s="23"/>
      <c r="H297" s="23"/>
      <c r="I297" s="23"/>
      <c r="J297" s="23"/>
      <c r="K297" s="23"/>
      <c r="L297" s="23"/>
      <c r="M297" s="50" t="s">
        <v>57</v>
      </c>
      <c r="N297" s="23"/>
      <c r="O297" s="23"/>
      <c r="P297" s="32"/>
      <c r="Q297" s="23"/>
      <c r="R297" s="11"/>
      <c r="S297"/>
    </row>
    <row r="298" spans="1:19" x14ac:dyDescent="0.25">
      <c r="A298" s="31" t="s">
        <v>221</v>
      </c>
      <c r="B298" s="39" t="s">
        <v>56</v>
      </c>
      <c r="C298" s="23" t="s">
        <v>486</v>
      </c>
      <c r="D298" s="23" t="s">
        <v>539</v>
      </c>
      <c r="E298" s="23"/>
      <c r="F298" s="23"/>
      <c r="G298" s="23"/>
      <c r="H298" s="23"/>
      <c r="I298" s="23"/>
      <c r="J298" s="23"/>
      <c r="K298" s="23"/>
      <c r="L298" s="23"/>
      <c r="M298" s="50" t="s">
        <v>57</v>
      </c>
      <c r="N298" s="23"/>
      <c r="O298" s="23"/>
      <c r="P298" s="32"/>
      <c r="Q298" s="23"/>
      <c r="R298" s="11"/>
      <c r="S298"/>
    </row>
    <row r="299" spans="1:19" x14ac:dyDescent="0.25">
      <c r="B299"/>
      <c r="C299"/>
      <c r="D299"/>
      <c r="E299"/>
      <c r="F299" s="7"/>
      <c r="G299" s="7"/>
      <c r="H299"/>
      <c r="I299"/>
      <c r="J299"/>
      <c r="K299"/>
      <c r="L299"/>
      <c r="M299"/>
      <c r="N299"/>
      <c r="O299"/>
      <c r="P299" s="33"/>
      <c r="Q299"/>
      <c r="R299"/>
      <c r="S299"/>
    </row>
    <row r="300" spans="1:19" x14ac:dyDescent="0.25">
      <c r="B300"/>
      <c r="C300"/>
      <c r="D300"/>
      <c r="E300"/>
      <c r="F300" s="7"/>
      <c r="G300" s="7"/>
      <c r="H300"/>
      <c r="I300"/>
      <c r="J300"/>
      <c r="K300"/>
      <c r="L300"/>
      <c r="M300"/>
      <c r="N300"/>
      <c r="O300"/>
      <c r="P300" s="33"/>
      <c r="Q300"/>
      <c r="R300"/>
      <c r="S300"/>
    </row>
    <row r="301" spans="1:19" x14ac:dyDescent="0.25">
      <c r="B301"/>
      <c r="C301"/>
      <c r="D301"/>
      <c r="E301"/>
      <c r="F301" s="7"/>
      <c r="G301" s="7"/>
      <c r="H301"/>
      <c r="I301"/>
      <c r="J301"/>
      <c r="K301"/>
      <c r="L301"/>
      <c r="M301"/>
      <c r="N301"/>
      <c r="O301"/>
      <c r="P301" s="33"/>
      <c r="Q301"/>
      <c r="R301"/>
      <c r="S301"/>
    </row>
    <row r="302" spans="1:19" x14ac:dyDescent="0.25">
      <c r="B302"/>
      <c r="C302"/>
      <c r="D302"/>
      <c r="E302"/>
      <c r="F302" s="7"/>
      <c r="G302" s="7"/>
      <c r="H302"/>
      <c r="I302"/>
      <c r="J302"/>
      <c r="K302"/>
      <c r="L302"/>
      <c r="M302"/>
      <c r="N302"/>
      <c r="O302"/>
      <c r="P302" s="33"/>
      <c r="Q302"/>
      <c r="R302"/>
      <c r="S302"/>
    </row>
    <row r="303" spans="1:19" x14ac:dyDescent="0.25">
      <c r="B303"/>
      <c r="C303"/>
      <c r="D303"/>
      <c r="E303"/>
      <c r="F303" s="7"/>
      <c r="G303" s="7"/>
      <c r="H303"/>
      <c r="I303"/>
      <c r="J303"/>
      <c r="K303"/>
      <c r="L303"/>
      <c r="M303"/>
      <c r="N303"/>
      <c r="O303"/>
      <c r="P303" s="33"/>
      <c r="Q303"/>
      <c r="R303"/>
      <c r="S303"/>
    </row>
    <row r="304" spans="1:19" x14ac:dyDescent="0.25">
      <c r="B304"/>
      <c r="C304"/>
      <c r="D304"/>
      <c r="E304"/>
      <c r="F304" s="7"/>
      <c r="G304" s="7"/>
      <c r="H304"/>
      <c r="I304"/>
      <c r="J304"/>
      <c r="K304"/>
      <c r="L304"/>
      <c r="M304"/>
      <c r="N304"/>
      <c r="O304"/>
      <c r="P304" s="33"/>
      <c r="Q304"/>
      <c r="R304"/>
      <c r="S304"/>
    </row>
    <row r="305" spans="2:19" x14ac:dyDescent="0.25">
      <c r="B305"/>
      <c r="C305"/>
      <c r="D305"/>
      <c r="E305"/>
      <c r="F305" s="7"/>
      <c r="G305" s="7"/>
      <c r="H305"/>
      <c r="I305"/>
      <c r="J305"/>
      <c r="K305"/>
      <c r="L305"/>
      <c r="M305"/>
      <c r="N305"/>
      <c r="O305"/>
      <c r="P305" s="33"/>
      <c r="Q305"/>
      <c r="R305"/>
      <c r="S305"/>
    </row>
    <row r="306" spans="2:19" x14ac:dyDescent="0.25">
      <c r="B306"/>
      <c r="C306"/>
      <c r="D306"/>
      <c r="E306"/>
      <c r="F306" s="7"/>
      <c r="G306" s="7"/>
      <c r="H306"/>
      <c r="I306"/>
      <c r="J306"/>
      <c r="K306"/>
      <c r="L306"/>
      <c r="M306"/>
      <c r="N306"/>
      <c r="O306"/>
      <c r="P306" s="33"/>
      <c r="Q306"/>
      <c r="R306"/>
      <c r="S306"/>
    </row>
    <row r="307" spans="2:19" x14ac:dyDescent="0.25">
      <c r="B307"/>
      <c r="C307"/>
      <c r="D307"/>
      <c r="E307"/>
      <c r="F307" s="7"/>
      <c r="G307" s="7"/>
      <c r="H307"/>
      <c r="I307"/>
      <c r="J307"/>
      <c r="K307"/>
      <c r="L307"/>
      <c r="M307"/>
      <c r="N307"/>
      <c r="O307"/>
      <c r="P307" s="33"/>
      <c r="Q307"/>
      <c r="R307"/>
      <c r="S307"/>
    </row>
    <row r="308" spans="2:19" x14ac:dyDescent="0.25">
      <c r="B308"/>
      <c r="C308"/>
      <c r="D308"/>
      <c r="E308"/>
      <c r="F308" s="7"/>
      <c r="G308" s="7"/>
      <c r="H308"/>
      <c r="I308"/>
      <c r="J308"/>
      <c r="K308"/>
      <c r="L308"/>
      <c r="M308"/>
      <c r="N308"/>
      <c r="O308"/>
      <c r="P308" s="33"/>
      <c r="Q308"/>
      <c r="R308"/>
      <c r="S308"/>
    </row>
    <row r="309" spans="2:19" x14ac:dyDescent="0.25">
      <c r="B309"/>
      <c r="C309"/>
      <c r="D309"/>
      <c r="E309"/>
      <c r="F309" s="7"/>
      <c r="G309" s="7"/>
      <c r="H309"/>
      <c r="I309"/>
      <c r="J309"/>
      <c r="K309"/>
      <c r="L309"/>
      <c r="M309"/>
      <c r="N309"/>
      <c r="O309"/>
      <c r="P309" s="33"/>
      <c r="Q309"/>
      <c r="R309"/>
      <c r="S309"/>
    </row>
    <row r="310" spans="2:19" x14ac:dyDescent="0.25">
      <c r="B310"/>
      <c r="C310"/>
      <c r="D310"/>
      <c r="E310"/>
      <c r="F310" s="7"/>
      <c r="G310" s="7"/>
      <c r="H310"/>
      <c r="I310"/>
      <c r="J310"/>
      <c r="K310"/>
      <c r="L310"/>
      <c r="M310"/>
      <c r="N310"/>
      <c r="O310"/>
      <c r="P310" s="33"/>
      <c r="Q310"/>
      <c r="R310"/>
      <c r="S310"/>
    </row>
    <row r="311" spans="2:19" x14ac:dyDescent="0.25">
      <c r="B311"/>
      <c r="C311"/>
      <c r="D311"/>
      <c r="E311"/>
      <c r="F311" s="7"/>
      <c r="G311" s="7"/>
      <c r="H311"/>
      <c r="I311"/>
      <c r="J311"/>
      <c r="K311"/>
      <c r="L311"/>
      <c r="M311"/>
      <c r="N311"/>
      <c r="O311"/>
      <c r="P311" s="33"/>
      <c r="Q311"/>
      <c r="R311"/>
      <c r="S311"/>
    </row>
    <row r="312" spans="2:19" x14ac:dyDescent="0.25">
      <c r="B312"/>
      <c r="C312"/>
      <c r="D312"/>
      <c r="E312"/>
      <c r="F312" s="7"/>
      <c r="G312" s="7"/>
      <c r="H312"/>
      <c r="I312"/>
      <c r="J312"/>
      <c r="K312"/>
      <c r="L312"/>
      <c r="M312"/>
      <c r="N312"/>
      <c r="O312"/>
      <c r="P312" s="33"/>
      <c r="Q312"/>
      <c r="R312"/>
      <c r="S312"/>
    </row>
    <row r="313" spans="2:19" x14ac:dyDescent="0.25">
      <c r="B313"/>
      <c r="C313"/>
      <c r="D313"/>
      <c r="E313"/>
      <c r="F313" s="7"/>
      <c r="G313" s="7"/>
      <c r="H313"/>
      <c r="I313"/>
      <c r="J313"/>
      <c r="K313"/>
      <c r="L313"/>
      <c r="M313"/>
      <c r="N313"/>
      <c r="O313"/>
      <c r="P313" s="33"/>
      <c r="Q313"/>
      <c r="R313"/>
      <c r="S313"/>
    </row>
    <row r="314" spans="2:19" x14ac:dyDescent="0.25">
      <c r="B314"/>
      <c r="C314"/>
      <c r="D314"/>
      <c r="E314"/>
      <c r="F314" s="7"/>
      <c r="G314" s="7"/>
      <c r="H314"/>
      <c r="I314"/>
      <c r="J314"/>
      <c r="K314"/>
      <c r="L314"/>
      <c r="M314"/>
      <c r="N314"/>
      <c r="O314"/>
      <c r="P314" s="33"/>
      <c r="Q314"/>
      <c r="R314"/>
      <c r="S314"/>
    </row>
    <row r="315" spans="2:19" x14ac:dyDescent="0.25">
      <c r="B315"/>
      <c r="C315"/>
      <c r="D315"/>
      <c r="E315"/>
      <c r="F315" s="7"/>
      <c r="G315" s="7"/>
      <c r="H315"/>
      <c r="I315"/>
      <c r="J315"/>
      <c r="K315"/>
      <c r="L315"/>
      <c r="M315"/>
      <c r="N315"/>
      <c r="O315"/>
      <c r="P315" s="33"/>
      <c r="Q315"/>
      <c r="R315"/>
      <c r="S315"/>
    </row>
    <row r="316" spans="2:19" x14ac:dyDescent="0.25">
      <c r="B316"/>
      <c r="C316"/>
      <c r="D316"/>
      <c r="E316"/>
      <c r="F316" s="7"/>
      <c r="G316" s="7"/>
      <c r="H316"/>
      <c r="I316"/>
      <c r="J316"/>
      <c r="K316"/>
      <c r="L316"/>
      <c r="M316"/>
      <c r="N316"/>
      <c r="O316"/>
      <c r="P316" s="33"/>
      <c r="Q316"/>
      <c r="R316"/>
      <c r="S316"/>
    </row>
    <row r="317" spans="2:19" x14ac:dyDescent="0.25">
      <c r="B317"/>
      <c r="C317"/>
      <c r="D317"/>
      <c r="E317"/>
      <c r="F317" s="7"/>
      <c r="G317" s="7"/>
      <c r="H317"/>
      <c r="I317"/>
      <c r="J317"/>
      <c r="K317"/>
      <c r="L317"/>
      <c r="M317"/>
      <c r="N317"/>
      <c r="O317"/>
      <c r="P317" s="33"/>
      <c r="Q317"/>
      <c r="R317"/>
      <c r="S317"/>
    </row>
    <row r="318" spans="2:19" x14ac:dyDescent="0.25">
      <c r="B318"/>
      <c r="C318"/>
      <c r="D318"/>
      <c r="E318"/>
      <c r="F318" s="7"/>
      <c r="G318" s="7"/>
      <c r="H318"/>
      <c r="I318"/>
      <c r="J318"/>
      <c r="K318"/>
      <c r="L318"/>
      <c r="M318"/>
      <c r="N318"/>
      <c r="O318"/>
      <c r="P318" s="33"/>
      <c r="Q318"/>
      <c r="R318"/>
      <c r="S318"/>
    </row>
    <row r="319" spans="2:19" x14ac:dyDescent="0.25">
      <c r="B319"/>
      <c r="C319"/>
      <c r="D319"/>
      <c r="E319"/>
      <c r="F319" s="7"/>
      <c r="G319" s="7"/>
      <c r="H319"/>
      <c r="I319"/>
      <c r="J319"/>
      <c r="K319"/>
      <c r="L319"/>
      <c r="M319"/>
      <c r="N319"/>
      <c r="O319"/>
      <c r="P319" s="33"/>
      <c r="Q319"/>
      <c r="R319"/>
      <c r="S319"/>
    </row>
    <row r="320" spans="2:19" x14ac:dyDescent="0.25">
      <c r="B320"/>
      <c r="C320"/>
      <c r="D320"/>
      <c r="E320"/>
      <c r="F320" s="7"/>
      <c r="G320" s="7"/>
      <c r="H320"/>
      <c r="I320"/>
      <c r="J320"/>
      <c r="K320"/>
      <c r="L320"/>
      <c r="M320"/>
      <c r="N320"/>
      <c r="O320"/>
      <c r="P320" s="33"/>
      <c r="Q320"/>
      <c r="R320"/>
      <c r="S320"/>
    </row>
    <row r="321" spans="2:19" x14ac:dyDescent="0.25">
      <c r="B321"/>
      <c r="C321"/>
      <c r="D321"/>
      <c r="E321"/>
      <c r="F321" s="7"/>
      <c r="G321" s="7"/>
      <c r="H321"/>
      <c r="I321"/>
      <c r="J321"/>
      <c r="K321"/>
      <c r="L321"/>
      <c r="M321"/>
      <c r="N321"/>
      <c r="O321"/>
      <c r="P321" s="33"/>
      <c r="Q321"/>
      <c r="R321"/>
      <c r="S321"/>
    </row>
    <row r="322" spans="2:19" x14ac:dyDescent="0.25">
      <c r="B322"/>
      <c r="C322"/>
      <c r="D322"/>
      <c r="E322"/>
      <c r="F322" s="7"/>
      <c r="G322" s="7"/>
      <c r="H322"/>
      <c r="I322"/>
      <c r="J322"/>
      <c r="K322"/>
      <c r="L322"/>
      <c r="M322"/>
      <c r="N322"/>
      <c r="O322"/>
      <c r="P322" s="33"/>
      <c r="Q322"/>
      <c r="R322"/>
      <c r="S322"/>
    </row>
    <row r="323" spans="2:19" x14ac:dyDescent="0.25">
      <c r="B323"/>
      <c r="C323"/>
      <c r="D323"/>
      <c r="E323"/>
      <c r="F323" s="7"/>
      <c r="G323" s="7"/>
      <c r="H323"/>
      <c r="I323"/>
      <c r="J323"/>
      <c r="K323"/>
      <c r="L323"/>
      <c r="M323"/>
      <c r="N323"/>
      <c r="O323"/>
      <c r="P323" s="33"/>
      <c r="Q323"/>
      <c r="R323"/>
      <c r="S323"/>
    </row>
    <row r="324" spans="2:19" x14ac:dyDescent="0.25">
      <c r="B324"/>
      <c r="C324"/>
      <c r="D324"/>
      <c r="E324"/>
      <c r="F324" s="7"/>
      <c r="G324" s="7"/>
      <c r="H324"/>
      <c r="I324"/>
      <c r="J324"/>
      <c r="K324"/>
      <c r="L324"/>
      <c r="M324"/>
      <c r="N324"/>
      <c r="O324"/>
      <c r="P324" s="33"/>
      <c r="Q324"/>
      <c r="R324"/>
      <c r="S324"/>
    </row>
    <row r="325" spans="2:19" x14ac:dyDescent="0.25">
      <c r="B325"/>
      <c r="C325"/>
      <c r="D325"/>
      <c r="E325"/>
      <c r="F325" s="7"/>
      <c r="G325" s="7"/>
      <c r="H325"/>
      <c r="I325"/>
      <c r="J325"/>
      <c r="K325"/>
      <c r="L325"/>
      <c r="M325"/>
      <c r="N325"/>
      <c r="O325"/>
      <c r="P325" s="33"/>
      <c r="Q325"/>
      <c r="R325"/>
      <c r="S325"/>
    </row>
    <row r="326" spans="2:19" x14ac:dyDescent="0.25">
      <c r="B326"/>
      <c r="C326"/>
      <c r="D326"/>
      <c r="E326"/>
      <c r="F326" s="7"/>
      <c r="G326" s="7"/>
      <c r="H326"/>
      <c r="I326"/>
      <c r="J326"/>
      <c r="K326"/>
      <c r="L326"/>
      <c r="M326"/>
      <c r="N326"/>
      <c r="O326"/>
      <c r="P326" s="33"/>
      <c r="Q326"/>
      <c r="R326"/>
      <c r="S326"/>
    </row>
    <row r="327" spans="2:19" x14ac:dyDescent="0.25">
      <c r="B327"/>
      <c r="C327"/>
      <c r="D327"/>
      <c r="E327"/>
      <c r="F327" s="7"/>
      <c r="G327" s="7"/>
      <c r="H327"/>
      <c r="I327"/>
      <c r="J327"/>
      <c r="K327"/>
      <c r="L327"/>
      <c r="M327"/>
      <c r="N327"/>
      <c r="O327"/>
      <c r="P327" s="33"/>
      <c r="Q327"/>
      <c r="R327"/>
      <c r="S327"/>
    </row>
    <row r="328" spans="2:19" x14ac:dyDescent="0.25">
      <c r="B328"/>
      <c r="C328"/>
      <c r="D328"/>
      <c r="E328"/>
      <c r="F328" s="7"/>
      <c r="G328" s="7"/>
      <c r="H328"/>
      <c r="I328"/>
      <c r="J328"/>
      <c r="K328"/>
      <c r="L328"/>
      <c r="M328"/>
      <c r="N328"/>
      <c r="O328"/>
      <c r="P328" s="33"/>
      <c r="Q328"/>
      <c r="R328"/>
      <c r="S328"/>
    </row>
    <row r="329" spans="2:19" x14ac:dyDescent="0.25">
      <c r="B329"/>
      <c r="C329"/>
      <c r="D329"/>
      <c r="E329"/>
      <c r="F329" s="7"/>
      <c r="G329" s="7"/>
      <c r="H329"/>
      <c r="I329"/>
      <c r="J329"/>
      <c r="K329"/>
      <c r="L329"/>
      <c r="M329"/>
      <c r="N329"/>
      <c r="O329"/>
      <c r="P329" s="33"/>
      <c r="Q329"/>
      <c r="R329"/>
      <c r="S329"/>
    </row>
    <row r="330" spans="2:19" x14ac:dyDescent="0.25">
      <c r="B330"/>
      <c r="C330"/>
      <c r="D330"/>
      <c r="E330"/>
      <c r="F330" s="7"/>
      <c r="G330" s="7"/>
      <c r="H330"/>
      <c r="I330"/>
      <c r="J330"/>
      <c r="K330"/>
      <c r="L330"/>
      <c r="M330"/>
      <c r="N330"/>
      <c r="O330"/>
      <c r="P330" s="33"/>
      <c r="Q330"/>
      <c r="R330"/>
      <c r="S330"/>
    </row>
    <row r="331" spans="2:19" x14ac:dyDescent="0.25">
      <c r="B331"/>
      <c r="C331"/>
      <c r="D331"/>
      <c r="E331"/>
      <c r="F331" s="7"/>
      <c r="G331" s="7"/>
      <c r="H331"/>
      <c r="I331"/>
      <c r="J331"/>
      <c r="K331"/>
      <c r="L331"/>
      <c r="M331"/>
      <c r="N331"/>
      <c r="O331"/>
      <c r="P331" s="33"/>
      <c r="Q331"/>
      <c r="R331"/>
      <c r="S331"/>
    </row>
    <row r="332" spans="2:19" x14ac:dyDescent="0.25">
      <c r="B332"/>
      <c r="C332"/>
      <c r="D332"/>
      <c r="E332"/>
      <c r="F332" s="7"/>
      <c r="G332" s="7"/>
      <c r="H332"/>
      <c r="I332"/>
      <c r="J332"/>
      <c r="K332"/>
      <c r="L332"/>
      <c r="M332"/>
      <c r="N332"/>
      <c r="O332"/>
      <c r="P332" s="33"/>
      <c r="Q332"/>
      <c r="R332"/>
      <c r="S332"/>
    </row>
    <row r="333" spans="2:19" x14ac:dyDescent="0.25">
      <c r="B333"/>
      <c r="C333"/>
      <c r="D333"/>
      <c r="E333"/>
      <c r="F333" s="7"/>
      <c r="G333" s="7"/>
      <c r="H333"/>
      <c r="I333"/>
      <c r="J333"/>
      <c r="K333"/>
      <c r="L333"/>
      <c r="M333"/>
      <c r="N333"/>
      <c r="O333"/>
      <c r="P333" s="33"/>
      <c r="Q333"/>
      <c r="R333"/>
      <c r="S333"/>
    </row>
    <row r="334" spans="2:19" x14ac:dyDescent="0.25">
      <c r="B334"/>
      <c r="C334"/>
      <c r="D334"/>
      <c r="E334"/>
      <c r="F334" s="7"/>
      <c r="G334" s="7"/>
      <c r="H334"/>
      <c r="I334"/>
      <c r="J334"/>
      <c r="K334"/>
      <c r="L334"/>
      <c r="M334"/>
      <c r="N334"/>
      <c r="O334"/>
      <c r="P334" s="33"/>
      <c r="Q334"/>
      <c r="R334"/>
      <c r="S334"/>
    </row>
    <row r="335" spans="2:19" x14ac:dyDescent="0.25">
      <c r="B335"/>
      <c r="C335"/>
      <c r="D335"/>
      <c r="E335"/>
      <c r="F335" s="7"/>
      <c r="G335" s="7"/>
      <c r="H335"/>
      <c r="I335"/>
      <c r="J335"/>
      <c r="K335"/>
      <c r="L335"/>
      <c r="M335"/>
      <c r="N335"/>
      <c r="O335"/>
      <c r="P335" s="33"/>
      <c r="Q335"/>
      <c r="R335"/>
      <c r="S335"/>
    </row>
    <row r="336" spans="2:19" x14ac:dyDescent="0.25">
      <c r="B336"/>
      <c r="C336"/>
      <c r="D336"/>
      <c r="E336"/>
      <c r="F336" s="7"/>
      <c r="G336" s="7"/>
      <c r="H336"/>
      <c r="I336"/>
      <c r="J336"/>
      <c r="K336"/>
      <c r="L336"/>
      <c r="M336"/>
      <c r="N336"/>
      <c r="O336"/>
      <c r="P336" s="33"/>
      <c r="Q336"/>
      <c r="R336"/>
      <c r="S336"/>
    </row>
    <row r="337" spans="2:19" x14ac:dyDescent="0.25">
      <c r="B337"/>
      <c r="C337"/>
      <c r="D337"/>
      <c r="E337"/>
      <c r="F337" s="7"/>
      <c r="G337" s="7"/>
      <c r="H337"/>
      <c r="I337"/>
      <c r="J337"/>
      <c r="K337"/>
      <c r="L337"/>
      <c r="M337"/>
      <c r="N337"/>
      <c r="O337"/>
      <c r="P337" s="33"/>
      <c r="Q337"/>
      <c r="R337"/>
      <c r="S337"/>
    </row>
    <row r="338" spans="2:19" x14ac:dyDescent="0.25">
      <c r="B338"/>
      <c r="C338"/>
      <c r="D338"/>
      <c r="E338"/>
      <c r="F338" s="7"/>
      <c r="G338" s="7"/>
      <c r="H338"/>
      <c r="I338"/>
      <c r="J338"/>
      <c r="K338"/>
      <c r="L338"/>
      <c r="M338"/>
      <c r="N338"/>
      <c r="O338"/>
      <c r="P338" s="33"/>
      <c r="Q338"/>
      <c r="R338"/>
      <c r="S338"/>
    </row>
    <row r="339" spans="2:19" x14ac:dyDescent="0.25">
      <c r="B339"/>
      <c r="C339"/>
      <c r="D339"/>
      <c r="E339"/>
      <c r="F339" s="7"/>
      <c r="G339" s="7"/>
      <c r="H339"/>
      <c r="I339"/>
      <c r="J339"/>
      <c r="K339"/>
      <c r="L339"/>
      <c r="M339"/>
      <c r="N339"/>
      <c r="O339"/>
      <c r="P339" s="33"/>
      <c r="Q339"/>
      <c r="R339"/>
      <c r="S339"/>
    </row>
    <row r="340" spans="2:19" x14ac:dyDescent="0.25">
      <c r="B340"/>
      <c r="C340"/>
      <c r="D340"/>
      <c r="E340"/>
      <c r="F340" s="7"/>
      <c r="G340" s="7"/>
      <c r="H340"/>
      <c r="I340"/>
      <c r="J340"/>
      <c r="K340"/>
      <c r="L340"/>
      <c r="M340"/>
      <c r="N340"/>
      <c r="O340"/>
      <c r="P340" s="33"/>
      <c r="Q340"/>
      <c r="R340"/>
      <c r="S340"/>
    </row>
    <row r="341" spans="2:19" x14ac:dyDescent="0.25">
      <c r="B341"/>
      <c r="C341"/>
      <c r="D341"/>
      <c r="E341"/>
      <c r="F341" s="7"/>
      <c r="G341" s="7"/>
      <c r="H341"/>
      <c r="I341"/>
      <c r="J341"/>
      <c r="K341"/>
      <c r="L341"/>
      <c r="M341"/>
      <c r="N341"/>
      <c r="O341"/>
      <c r="P341" s="33"/>
      <c r="Q341"/>
      <c r="R341"/>
      <c r="S341"/>
    </row>
    <row r="342" spans="2:19" x14ac:dyDescent="0.25">
      <c r="B342"/>
      <c r="C342"/>
      <c r="D342"/>
      <c r="E342"/>
      <c r="F342" s="7"/>
      <c r="G342" s="7"/>
      <c r="H342"/>
      <c r="I342"/>
      <c r="J342"/>
      <c r="K342"/>
      <c r="L342"/>
      <c r="M342"/>
      <c r="N342"/>
      <c r="O342"/>
      <c r="P342" s="33"/>
      <c r="Q342"/>
      <c r="R342"/>
      <c r="S342"/>
    </row>
    <row r="343" spans="2:19" x14ac:dyDescent="0.25">
      <c r="B343"/>
      <c r="C343"/>
      <c r="D343"/>
      <c r="E343"/>
      <c r="F343" s="7"/>
      <c r="G343" s="7"/>
      <c r="H343"/>
      <c r="I343"/>
      <c r="J343"/>
      <c r="K343"/>
      <c r="L343"/>
      <c r="M343"/>
      <c r="N343"/>
      <c r="O343"/>
      <c r="P343" s="33"/>
      <c r="Q343"/>
      <c r="R343"/>
      <c r="S343"/>
    </row>
    <row r="344" spans="2:19" x14ac:dyDescent="0.25">
      <c r="B344"/>
      <c r="C344"/>
      <c r="D344"/>
      <c r="E344"/>
      <c r="F344" s="7"/>
      <c r="G344" s="7"/>
      <c r="H344"/>
      <c r="I344"/>
      <c r="J344"/>
      <c r="K344"/>
      <c r="L344"/>
      <c r="M344"/>
      <c r="N344"/>
      <c r="O344"/>
      <c r="P344" s="33"/>
      <c r="Q344"/>
      <c r="R344"/>
      <c r="S344"/>
    </row>
    <row r="345" spans="2:19" x14ac:dyDescent="0.25">
      <c r="B345"/>
      <c r="C345"/>
      <c r="D345"/>
      <c r="E345"/>
      <c r="F345" s="7"/>
      <c r="G345" s="7"/>
      <c r="H345"/>
      <c r="I345"/>
      <c r="J345"/>
      <c r="K345"/>
      <c r="L345"/>
      <c r="M345"/>
      <c r="N345"/>
      <c r="O345"/>
      <c r="P345" s="33"/>
      <c r="Q345"/>
      <c r="R345"/>
      <c r="S345"/>
    </row>
    <row r="346" spans="2:19" x14ac:dyDescent="0.25">
      <c r="B346"/>
      <c r="C346"/>
      <c r="D346"/>
      <c r="E346"/>
      <c r="F346" s="7"/>
      <c r="G346" s="7"/>
      <c r="H346"/>
      <c r="I346"/>
      <c r="J346"/>
      <c r="K346"/>
      <c r="L346"/>
      <c r="M346"/>
      <c r="N346"/>
      <c r="O346"/>
      <c r="P346" s="33"/>
      <c r="Q346"/>
      <c r="R346"/>
      <c r="S346"/>
    </row>
    <row r="347" spans="2:19" x14ac:dyDescent="0.25">
      <c r="B347"/>
      <c r="C347"/>
      <c r="D347"/>
      <c r="E347"/>
      <c r="F347" s="7"/>
      <c r="G347" s="7"/>
      <c r="H347"/>
      <c r="I347"/>
      <c r="J347"/>
      <c r="K347"/>
      <c r="L347"/>
      <c r="M347"/>
      <c r="N347"/>
      <c r="O347"/>
      <c r="P347" s="33"/>
      <c r="Q347"/>
      <c r="R347"/>
      <c r="S347"/>
    </row>
    <row r="348" spans="2:19" x14ac:dyDescent="0.25">
      <c r="B348"/>
      <c r="C348"/>
      <c r="D348"/>
      <c r="E348"/>
      <c r="F348" s="7"/>
      <c r="G348" s="7"/>
      <c r="H348"/>
      <c r="I348"/>
      <c r="J348"/>
      <c r="K348"/>
      <c r="L348"/>
      <c r="M348"/>
      <c r="N348"/>
      <c r="O348"/>
      <c r="P348" s="33"/>
      <c r="Q348"/>
      <c r="R348"/>
      <c r="S348"/>
    </row>
    <row r="349" spans="2:19" x14ac:dyDescent="0.25">
      <c r="B349"/>
      <c r="C349"/>
      <c r="D349"/>
      <c r="E349"/>
      <c r="F349" s="7"/>
      <c r="G349" s="7"/>
      <c r="H349"/>
      <c r="I349"/>
      <c r="J349"/>
      <c r="K349"/>
      <c r="L349"/>
      <c r="M349"/>
      <c r="N349"/>
      <c r="O349"/>
      <c r="P349" s="33"/>
      <c r="Q349"/>
      <c r="R349"/>
      <c r="S349"/>
    </row>
    <row r="350" spans="2:19" x14ac:dyDescent="0.25">
      <c r="B350"/>
      <c r="C350"/>
      <c r="D350"/>
      <c r="E350"/>
      <c r="F350" s="7"/>
      <c r="G350" s="7"/>
      <c r="H350"/>
      <c r="I350"/>
      <c r="J350"/>
      <c r="K350"/>
      <c r="L350"/>
      <c r="M350"/>
      <c r="N350"/>
      <c r="O350"/>
      <c r="P350" s="33"/>
      <c r="Q350"/>
      <c r="R350"/>
      <c r="S350"/>
    </row>
    <row r="351" spans="2:19" x14ac:dyDescent="0.25">
      <c r="B351"/>
      <c r="C351"/>
      <c r="D351"/>
      <c r="E351"/>
      <c r="F351" s="7"/>
      <c r="G351" s="7"/>
      <c r="H351"/>
      <c r="I351"/>
      <c r="J351"/>
      <c r="K351"/>
      <c r="L351"/>
      <c r="M351"/>
      <c r="N351"/>
      <c r="O351"/>
      <c r="P351" s="33"/>
      <c r="Q351"/>
      <c r="R351"/>
      <c r="S351"/>
    </row>
    <row r="352" spans="2:19" x14ac:dyDescent="0.25">
      <c r="B352"/>
      <c r="C352"/>
      <c r="D352"/>
      <c r="E352"/>
      <c r="F352" s="7"/>
      <c r="G352" s="7"/>
      <c r="H352"/>
      <c r="I352"/>
      <c r="J352"/>
      <c r="K352"/>
      <c r="L352"/>
      <c r="M352"/>
      <c r="N352"/>
      <c r="O352"/>
      <c r="P352" s="33"/>
      <c r="Q352"/>
      <c r="R352"/>
      <c r="S352"/>
    </row>
    <row r="353" spans="2:19" x14ac:dyDescent="0.25">
      <c r="B353"/>
      <c r="C353"/>
      <c r="D353"/>
      <c r="E353"/>
      <c r="F353" s="7"/>
      <c r="G353" s="7"/>
      <c r="H353"/>
      <c r="I353"/>
      <c r="J353"/>
      <c r="K353"/>
      <c r="L353"/>
      <c r="M353"/>
      <c r="N353"/>
      <c r="O353"/>
      <c r="P353" s="33"/>
      <c r="Q353"/>
      <c r="R353"/>
      <c r="S353"/>
    </row>
    <row r="354" spans="2:19" x14ac:dyDescent="0.25">
      <c r="B354"/>
      <c r="C354"/>
      <c r="D354"/>
      <c r="E354"/>
      <c r="F354" s="7"/>
      <c r="G354" s="7"/>
      <c r="H354"/>
      <c r="I354"/>
      <c r="J354"/>
      <c r="K354"/>
      <c r="L354"/>
      <c r="M354"/>
      <c r="N354"/>
      <c r="O354"/>
      <c r="P354" s="33"/>
      <c r="Q354"/>
      <c r="R354"/>
      <c r="S354"/>
    </row>
    <row r="355" spans="2:19" x14ac:dyDescent="0.25">
      <c r="B355"/>
      <c r="C355"/>
      <c r="D355"/>
      <c r="E355"/>
      <c r="F355" s="7"/>
      <c r="G355" s="7"/>
      <c r="H355"/>
      <c r="I355"/>
      <c r="J355"/>
      <c r="K355"/>
      <c r="L355"/>
      <c r="M355"/>
      <c r="N355"/>
      <c r="O355"/>
      <c r="P355" s="33"/>
      <c r="Q355"/>
      <c r="R355"/>
      <c r="S355"/>
    </row>
    <row r="356" spans="2:19" x14ac:dyDescent="0.25">
      <c r="B356"/>
      <c r="C356"/>
      <c r="D356"/>
      <c r="E356"/>
      <c r="F356" s="7"/>
      <c r="G356" s="7"/>
      <c r="H356"/>
      <c r="I356"/>
      <c r="J356"/>
      <c r="K356"/>
      <c r="L356"/>
      <c r="M356"/>
      <c r="N356"/>
      <c r="O356"/>
      <c r="P356" s="33"/>
      <c r="Q356"/>
      <c r="R356"/>
      <c r="S356"/>
    </row>
    <row r="357" spans="2:19" x14ac:dyDescent="0.25">
      <c r="B357"/>
      <c r="C357"/>
      <c r="D357"/>
      <c r="E357"/>
      <c r="F357" s="7"/>
      <c r="G357" s="7"/>
      <c r="H357"/>
      <c r="I357"/>
      <c r="J357"/>
      <c r="K357"/>
      <c r="L357"/>
      <c r="M357"/>
      <c r="N357"/>
      <c r="O357"/>
      <c r="P357" s="33"/>
      <c r="Q357"/>
      <c r="R357"/>
      <c r="S357"/>
    </row>
    <row r="358" spans="2:19" x14ac:dyDescent="0.25">
      <c r="B358"/>
      <c r="C358"/>
      <c r="D358"/>
      <c r="E358"/>
      <c r="F358" s="7"/>
      <c r="G358" s="7"/>
      <c r="H358"/>
      <c r="I358"/>
      <c r="J358"/>
      <c r="K358"/>
      <c r="L358"/>
      <c r="M358"/>
      <c r="N358"/>
      <c r="O358"/>
      <c r="P358" s="33"/>
      <c r="Q358"/>
      <c r="R358"/>
      <c r="S358"/>
    </row>
    <row r="359" spans="2:19" x14ac:dyDescent="0.25">
      <c r="B359"/>
      <c r="C359"/>
      <c r="D359"/>
      <c r="E359"/>
      <c r="F359" s="7"/>
      <c r="G359" s="7"/>
      <c r="H359"/>
      <c r="I359"/>
      <c r="J359"/>
      <c r="K359"/>
      <c r="L359"/>
      <c r="M359"/>
      <c r="N359"/>
      <c r="O359"/>
      <c r="P359" s="33"/>
      <c r="Q359"/>
      <c r="R359"/>
      <c r="S359"/>
    </row>
    <row r="360" spans="2:19" x14ac:dyDescent="0.25">
      <c r="B360"/>
      <c r="C360"/>
      <c r="D360"/>
      <c r="E360"/>
      <c r="F360" s="7"/>
      <c r="G360" s="7"/>
      <c r="H360"/>
      <c r="I360"/>
      <c r="J360"/>
      <c r="K360"/>
      <c r="L360"/>
      <c r="M360"/>
      <c r="N360"/>
      <c r="O360"/>
      <c r="P360" s="33"/>
      <c r="Q360"/>
      <c r="R360"/>
      <c r="S360"/>
    </row>
    <row r="361" spans="2:19" x14ac:dyDescent="0.25">
      <c r="B361"/>
      <c r="C361"/>
      <c r="D361"/>
      <c r="E361"/>
      <c r="F361" s="7"/>
      <c r="G361" s="7"/>
      <c r="H361"/>
      <c r="I361"/>
      <c r="J361"/>
      <c r="K361"/>
      <c r="L361"/>
      <c r="M361"/>
      <c r="N361"/>
      <c r="O361"/>
      <c r="P361" s="33"/>
      <c r="Q361"/>
      <c r="R361"/>
      <c r="S361"/>
    </row>
    <row r="362" spans="2:19" x14ac:dyDescent="0.25">
      <c r="B362"/>
      <c r="C362"/>
      <c r="D362"/>
      <c r="E362"/>
      <c r="F362" s="7"/>
      <c r="G362" s="7"/>
      <c r="H362"/>
      <c r="I362"/>
      <c r="J362"/>
      <c r="K362"/>
      <c r="L362"/>
      <c r="M362"/>
      <c r="N362"/>
      <c r="O362"/>
      <c r="P362" s="33"/>
      <c r="Q362"/>
      <c r="R362"/>
      <c r="S362"/>
    </row>
    <row r="363" spans="2:19" x14ac:dyDescent="0.25">
      <c r="B363"/>
      <c r="C363"/>
      <c r="D363"/>
      <c r="E363"/>
      <c r="F363" s="7"/>
      <c r="G363" s="7"/>
      <c r="H363"/>
      <c r="I363"/>
      <c r="J363"/>
      <c r="K363"/>
      <c r="L363"/>
      <c r="M363"/>
      <c r="N363"/>
      <c r="O363"/>
      <c r="P363" s="33"/>
      <c r="Q363"/>
      <c r="R363"/>
      <c r="S363"/>
    </row>
    <row r="364" spans="2:19" x14ac:dyDescent="0.25">
      <c r="B364"/>
      <c r="C364"/>
      <c r="D364"/>
      <c r="E364"/>
      <c r="F364" s="7"/>
      <c r="G364" s="7"/>
      <c r="H364"/>
      <c r="I364"/>
      <c r="J364"/>
      <c r="K364"/>
      <c r="L364"/>
      <c r="M364"/>
      <c r="N364"/>
      <c r="O364"/>
      <c r="P364" s="33"/>
      <c r="Q364"/>
      <c r="R364"/>
      <c r="S364"/>
    </row>
    <row r="365" spans="2:19" x14ac:dyDescent="0.25">
      <c r="B365"/>
      <c r="C365"/>
      <c r="D365"/>
      <c r="E365"/>
      <c r="F365" s="7"/>
      <c r="G365" s="7"/>
      <c r="H365"/>
      <c r="I365"/>
      <c r="J365"/>
      <c r="K365"/>
      <c r="L365"/>
      <c r="M365"/>
      <c r="N365"/>
      <c r="O365"/>
      <c r="P365" s="33"/>
      <c r="Q365"/>
      <c r="R365"/>
      <c r="S365"/>
    </row>
    <row r="366" spans="2:19" x14ac:dyDescent="0.25">
      <c r="B366"/>
      <c r="C366"/>
      <c r="D366"/>
      <c r="E366"/>
      <c r="F366" s="7"/>
      <c r="G366" s="7"/>
      <c r="H366"/>
      <c r="I366"/>
      <c r="J366"/>
      <c r="K366"/>
      <c r="L366"/>
      <c r="M366"/>
      <c r="N366"/>
      <c r="O366"/>
      <c r="P366" s="33"/>
      <c r="Q366"/>
      <c r="R366"/>
      <c r="S366"/>
    </row>
    <row r="367" spans="2:19" x14ac:dyDescent="0.25">
      <c r="B367"/>
      <c r="C367"/>
      <c r="D367"/>
      <c r="E367"/>
      <c r="F367" s="7"/>
      <c r="G367" s="7"/>
      <c r="H367"/>
      <c r="I367"/>
      <c r="J367"/>
      <c r="K367"/>
      <c r="L367"/>
      <c r="M367"/>
      <c r="N367"/>
      <c r="O367"/>
      <c r="P367" s="33"/>
      <c r="Q367"/>
      <c r="R367"/>
      <c r="S367"/>
    </row>
    <row r="368" spans="2:19" x14ac:dyDescent="0.25">
      <c r="B368"/>
      <c r="C368"/>
      <c r="D368"/>
      <c r="E368"/>
      <c r="F368" s="7"/>
      <c r="G368" s="7"/>
      <c r="H368"/>
      <c r="I368"/>
      <c r="J368"/>
      <c r="K368"/>
      <c r="L368"/>
      <c r="M368"/>
      <c r="N368"/>
      <c r="O368"/>
      <c r="P368" s="33"/>
      <c r="Q368"/>
      <c r="R368"/>
      <c r="S368"/>
    </row>
    <row r="369" spans="2:19" x14ac:dyDescent="0.25">
      <c r="B369"/>
      <c r="C369"/>
      <c r="D369"/>
      <c r="E369"/>
      <c r="F369" s="7"/>
      <c r="G369" s="7"/>
      <c r="H369"/>
      <c r="I369"/>
      <c r="J369"/>
      <c r="K369"/>
      <c r="L369"/>
      <c r="M369"/>
      <c r="N369"/>
      <c r="O369"/>
      <c r="P369" s="33"/>
      <c r="Q369"/>
      <c r="R369"/>
      <c r="S369"/>
    </row>
    <row r="370" spans="2:19" x14ac:dyDescent="0.25">
      <c r="B370"/>
      <c r="C370"/>
      <c r="D370"/>
      <c r="E370"/>
      <c r="F370" s="7"/>
      <c r="G370" s="7"/>
      <c r="H370"/>
      <c r="I370"/>
      <c r="J370"/>
      <c r="K370"/>
      <c r="L370"/>
      <c r="M370"/>
      <c r="N370"/>
      <c r="O370"/>
      <c r="P370" s="33"/>
      <c r="Q370"/>
      <c r="R370"/>
      <c r="S370"/>
    </row>
    <row r="371" spans="2:19" x14ac:dyDescent="0.25">
      <c r="B371"/>
      <c r="C371"/>
      <c r="D371"/>
      <c r="E371"/>
      <c r="F371" s="7"/>
      <c r="G371" s="7"/>
      <c r="H371"/>
      <c r="I371"/>
      <c r="J371"/>
      <c r="K371"/>
      <c r="L371"/>
      <c r="M371"/>
      <c r="N371"/>
      <c r="O371"/>
      <c r="P371" s="33"/>
      <c r="Q371"/>
      <c r="R371"/>
      <c r="S371"/>
    </row>
    <row r="372" spans="2:19" x14ac:dyDescent="0.25">
      <c r="B372"/>
      <c r="C372"/>
      <c r="D372"/>
      <c r="E372"/>
      <c r="F372" s="7"/>
      <c r="G372" s="7"/>
      <c r="H372"/>
      <c r="I372"/>
      <c r="J372"/>
      <c r="K372"/>
      <c r="L372"/>
      <c r="M372"/>
      <c r="N372"/>
      <c r="O372"/>
      <c r="P372" s="33"/>
      <c r="Q372"/>
      <c r="R372"/>
      <c r="S372"/>
    </row>
    <row r="373" spans="2:19" x14ac:dyDescent="0.25">
      <c r="B373"/>
      <c r="C373"/>
      <c r="D373"/>
      <c r="E373"/>
      <c r="F373" s="7"/>
      <c r="G373" s="7"/>
      <c r="H373"/>
      <c r="I373"/>
      <c r="J373"/>
      <c r="K373"/>
      <c r="L373"/>
      <c r="M373"/>
      <c r="N373"/>
      <c r="O373"/>
      <c r="P373" s="33"/>
      <c r="Q373"/>
      <c r="R373"/>
      <c r="S373"/>
    </row>
    <row r="374" spans="2:19" x14ac:dyDescent="0.25">
      <c r="B374"/>
      <c r="C374"/>
      <c r="D374"/>
      <c r="E374"/>
      <c r="F374" s="7"/>
      <c r="G374" s="7"/>
      <c r="H374"/>
      <c r="I374"/>
      <c r="J374"/>
      <c r="K374"/>
      <c r="L374"/>
      <c r="M374"/>
      <c r="N374"/>
      <c r="O374"/>
      <c r="P374" s="33"/>
      <c r="Q374"/>
      <c r="R374"/>
      <c r="S374"/>
    </row>
    <row r="375" spans="2:19" x14ac:dyDescent="0.25">
      <c r="B375"/>
      <c r="C375"/>
      <c r="D375"/>
      <c r="E375"/>
      <c r="F375" s="7"/>
      <c r="G375" s="7"/>
      <c r="H375"/>
      <c r="I375"/>
      <c r="J375"/>
      <c r="K375"/>
      <c r="L375"/>
      <c r="M375"/>
      <c r="N375"/>
      <c r="O375"/>
      <c r="P375" s="33"/>
      <c r="Q375"/>
      <c r="R375"/>
      <c r="S375"/>
    </row>
    <row r="376" spans="2:19" x14ac:dyDescent="0.25">
      <c r="B376"/>
      <c r="C376"/>
      <c r="D376"/>
      <c r="E376"/>
      <c r="F376" s="7"/>
      <c r="G376" s="7"/>
      <c r="H376"/>
      <c r="I376"/>
      <c r="J376"/>
      <c r="K376"/>
      <c r="L376"/>
      <c r="M376"/>
      <c r="N376"/>
      <c r="O376"/>
      <c r="P376" s="33"/>
      <c r="Q376"/>
      <c r="R376"/>
      <c r="S376"/>
    </row>
    <row r="377" spans="2:19" x14ac:dyDescent="0.25">
      <c r="B377"/>
      <c r="C377"/>
      <c r="D377"/>
      <c r="E377"/>
      <c r="F377" s="7"/>
      <c r="G377" s="7"/>
      <c r="H377"/>
      <c r="I377"/>
      <c r="J377"/>
      <c r="K377"/>
      <c r="L377"/>
      <c r="M377"/>
      <c r="N377"/>
      <c r="O377"/>
      <c r="P377" s="33"/>
      <c r="Q377"/>
      <c r="R377"/>
      <c r="S377"/>
    </row>
    <row r="378" spans="2:19" x14ac:dyDescent="0.25">
      <c r="B378"/>
      <c r="C378"/>
      <c r="D378"/>
      <c r="E378"/>
      <c r="F378" s="7"/>
      <c r="G378" s="7"/>
      <c r="H378"/>
      <c r="I378"/>
      <c r="J378"/>
      <c r="K378"/>
      <c r="L378"/>
      <c r="M378"/>
      <c r="N378"/>
      <c r="O378"/>
      <c r="P378" s="33"/>
      <c r="Q378"/>
      <c r="R378"/>
      <c r="S378"/>
    </row>
    <row r="379" spans="2:19" x14ac:dyDescent="0.25">
      <c r="B379"/>
      <c r="C379"/>
      <c r="D379"/>
      <c r="E379"/>
      <c r="F379" s="7"/>
      <c r="G379" s="7"/>
      <c r="H379"/>
      <c r="I379"/>
      <c r="J379"/>
      <c r="K379"/>
      <c r="L379"/>
      <c r="M379"/>
      <c r="N379"/>
      <c r="O379"/>
      <c r="P379" s="33"/>
      <c r="Q379"/>
      <c r="R379"/>
      <c r="S379"/>
    </row>
    <row r="380" spans="2:19" x14ac:dyDescent="0.25">
      <c r="B380"/>
      <c r="C380"/>
      <c r="D380"/>
      <c r="E380"/>
      <c r="F380" s="7"/>
      <c r="G380" s="7"/>
      <c r="H380"/>
      <c r="I380"/>
      <c r="J380"/>
      <c r="K380"/>
      <c r="L380"/>
      <c r="M380"/>
      <c r="N380"/>
      <c r="O380"/>
      <c r="P380" s="33"/>
      <c r="Q380"/>
      <c r="R380"/>
      <c r="S380"/>
    </row>
    <row r="381" spans="2:19" x14ac:dyDescent="0.25">
      <c r="B381"/>
      <c r="C381"/>
      <c r="D381"/>
      <c r="E381"/>
      <c r="F381" s="7"/>
      <c r="G381" s="7"/>
      <c r="H381"/>
      <c r="I381"/>
      <c r="J381"/>
      <c r="K381"/>
      <c r="L381"/>
      <c r="M381"/>
      <c r="N381"/>
      <c r="O381"/>
      <c r="P381" s="33"/>
      <c r="Q381"/>
      <c r="R381"/>
      <c r="S381"/>
    </row>
    <row r="382" spans="2:19" x14ac:dyDescent="0.25">
      <c r="B382"/>
      <c r="C382"/>
      <c r="D382"/>
      <c r="E382"/>
      <c r="F382" s="7"/>
      <c r="G382" s="7"/>
      <c r="H382"/>
      <c r="I382"/>
      <c r="J382"/>
      <c r="K382"/>
      <c r="L382"/>
      <c r="M382"/>
      <c r="N382"/>
      <c r="O382"/>
      <c r="P382" s="33"/>
      <c r="Q382"/>
      <c r="R382"/>
      <c r="S382"/>
    </row>
    <row r="383" spans="2:19" x14ac:dyDescent="0.25">
      <c r="B383"/>
      <c r="C383"/>
      <c r="D383"/>
      <c r="E383"/>
      <c r="F383" s="7"/>
      <c r="G383" s="7"/>
      <c r="H383"/>
      <c r="I383"/>
      <c r="J383"/>
      <c r="K383"/>
      <c r="L383"/>
      <c r="M383"/>
      <c r="N383"/>
      <c r="O383"/>
      <c r="P383" s="33"/>
      <c r="Q383"/>
      <c r="R383"/>
      <c r="S383"/>
    </row>
    <row r="384" spans="2:19" x14ac:dyDescent="0.25">
      <c r="B384"/>
      <c r="C384"/>
      <c r="D384"/>
      <c r="E384"/>
      <c r="F384" s="7"/>
      <c r="G384" s="7"/>
      <c r="H384"/>
      <c r="I384"/>
      <c r="J384"/>
      <c r="K384"/>
      <c r="L384"/>
      <c r="M384"/>
      <c r="N384"/>
      <c r="O384"/>
      <c r="P384" s="33"/>
      <c r="Q384"/>
      <c r="R384"/>
      <c r="S384"/>
    </row>
    <row r="385" spans="2:19" x14ac:dyDescent="0.25">
      <c r="B385"/>
      <c r="C385"/>
      <c r="D385"/>
      <c r="E385"/>
      <c r="F385" s="7"/>
      <c r="G385" s="7"/>
      <c r="H385"/>
      <c r="I385"/>
      <c r="J385"/>
      <c r="K385"/>
      <c r="L385"/>
      <c r="M385"/>
      <c r="N385"/>
      <c r="O385"/>
      <c r="P385" s="33"/>
      <c r="Q385"/>
      <c r="R385"/>
      <c r="S385"/>
    </row>
    <row r="386" spans="2:19" x14ac:dyDescent="0.25">
      <c r="B386"/>
      <c r="C386"/>
      <c r="D386"/>
      <c r="E386"/>
      <c r="F386" s="7"/>
      <c r="G386" s="7"/>
      <c r="H386"/>
      <c r="I386"/>
      <c r="J386"/>
      <c r="K386"/>
      <c r="L386"/>
      <c r="M386"/>
      <c r="N386"/>
      <c r="O386"/>
      <c r="P386" s="33"/>
      <c r="Q386"/>
      <c r="R386"/>
      <c r="S386"/>
    </row>
    <row r="387" spans="2:19" x14ac:dyDescent="0.25">
      <c r="B387"/>
      <c r="C387"/>
      <c r="D387"/>
      <c r="E387"/>
      <c r="F387" s="7"/>
      <c r="G387" s="7"/>
      <c r="H387"/>
      <c r="I387"/>
      <c r="J387"/>
      <c r="K387"/>
      <c r="L387"/>
      <c r="M387"/>
      <c r="N387"/>
      <c r="O387"/>
      <c r="P387" s="33"/>
      <c r="Q387"/>
      <c r="R387"/>
      <c r="S387"/>
    </row>
    <row r="388" spans="2:19" x14ac:dyDescent="0.25">
      <c r="B388"/>
      <c r="C388"/>
      <c r="D388"/>
      <c r="E388"/>
      <c r="F388" s="7"/>
      <c r="G388" s="7"/>
      <c r="H388"/>
      <c r="I388"/>
      <c r="J388"/>
      <c r="K388"/>
      <c r="L388"/>
      <c r="M388"/>
      <c r="N388"/>
      <c r="O388"/>
      <c r="P388" s="33"/>
      <c r="Q388"/>
      <c r="R388"/>
      <c r="S388"/>
    </row>
    <row r="389" spans="2:19" x14ac:dyDescent="0.25">
      <c r="B389"/>
      <c r="C389"/>
      <c r="D389"/>
      <c r="E389"/>
      <c r="F389" s="7"/>
      <c r="G389" s="7"/>
      <c r="H389"/>
      <c r="I389"/>
      <c r="J389"/>
      <c r="K389"/>
      <c r="L389"/>
      <c r="M389"/>
      <c r="N389"/>
      <c r="O389"/>
      <c r="P389" s="33"/>
      <c r="Q389"/>
      <c r="R389"/>
      <c r="S389"/>
    </row>
    <row r="390" spans="2:19" x14ac:dyDescent="0.25">
      <c r="B390"/>
      <c r="C390"/>
      <c r="D390"/>
      <c r="E390"/>
      <c r="F390" s="7"/>
      <c r="G390" s="7"/>
      <c r="H390"/>
      <c r="I390"/>
      <c r="J390"/>
      <c r="K390"/>
      <c r="L390"/>
      <c r="M390"/>
      <c r="N390"/>
      <c r="O390"/>
      <c r="P390" s="33"/>
      <c r="Q390"/>
      <c r="R390"/>
      <c r="S390"/>
    </row>
    <row r="391" spans="2:19" x14ac:dyDescent="0.25">
      <c r="B391"/>
      <c r="C391"/>
      <c r="D391"/>
      <c r="E391"/>
      <c r="F391" s="7"/>
      <c r="G391" s="7"/>
      <c r="H391"/>
      <c r="I391"/>
      <c r="J391"/>
      <c r="K391"/>
      <c r="L391"/>
      <c r="M391"/>
      <c r="N391"/>
      <c r="O391"/>
      <c r="P391" s="33"/>
      <c r="Q391"/>
      <c r="R391"/>
      <c r="S391"/>
    </row>
    <row r="392" spans="2:19" x14ac:dyDescent="0.25">
      <c r="B392"/>
      <c r="C392"/>
      <c r="D392"/>
      <c r="E392"/>
      <c r="F392" s="7"/>
      <c r="G392" s="7"/>
      <c r="H392"/>
      <c r="I392"/>
      <c r="J392"/>
      <c r="K392"/>
      <c r="L392"/>
      <c r="M392"/>
      <c r="N392"/>
      <c r="O392"/>
      <c r="P392" s="33"/>
      <c r="Q392"/>
      <c r="R392"/>
      <c r="S392"/>
    </row>
    <row r="393" spans="2:19" x14ac:dyDescent="0.25">
      <c r="B393"/>
      <c r="C393"/>
      <c r="D393"/>
      <c r="E393"/>
      <c r="F393" s="7"/>
      <c r="G393" s="7"/>
      <c r="H393"/>
      <c r="I393"/>
      <c r="J393"/>
      <c r="K393"/>
      <c r="L393"/>
      <c r="M393"/>
      <c r="N393"/>
      <c r="O393"/>
      <c r="P393" s="33"/>
      <c r="Q393"/>
      <c r="R393"/>
      <c r="S393"/>
    </row>
    <row r="394" spans="2:19" x14ac:dyDescent="0.25">
      <c r="B394"/>
      <c r="C394"/>
      <c r="D394"/>
      <c r="E394"/>
      <c r="F394" s="7"/>
      <c r="G394" s="7"/>
      <c r="H394"/>
      <c r="I394"/>
      <c r="J394"/>
      <c r="K394"/>
      <c r="L394"/>
      <c r="M394"/>
      <c r="N394"/>
      <c r="O394"/>
      <c r="P394" s="33"/>
      <c r="Q394"/>
      <c r="R394"/>
      <c r="S394"/>
    </row>
    <row r="395" spans="2:19" x14ac:dyDescent="0.25">
      <c r="B395"/>
      <c r="C395"/>
      <c r="D395"/>
      <c r="E395"/>
      <c r="F395" s="7"/>
      <c r="G395" s="7"/>
      <c r="H395"/>
      <c r="I395"/>
      <c r="J395"/>
      <c r="K395"/>
      <c r="L395"/>
      <c r="M395"/>
      <c r="N395"/>
      <c r="O395"/>
      <c r="P395" s="33"/>
      <c r="Q395"/>
      <c r="R395"/>
      <c r="S395"/>
    </row>
    <row r="396" spans="2:19" x14ac:dyDescent="0.25">
      <c r="B396"/>
      <c r="C396"/>
      <c r="D396"/>
      <c r="E396"/>
      <c r="F396" s="7"/>
      <c r="G396" s="7"/>
      <c r="H396"/>
      <c r="I396"/>
      <c r="J396"/>
      <c r="K396"/>
      <c r="L396"/>
      <c r="M396"/>
      <c r="N396"/>
      <c r="O396"/>
      <c r="P396" s="33"/>
      <c r="Q396"/>
      <c r="R396"/>
      <c r="S396"/>
    </row>
    <row r="397" spans="2:19" x14ac:dyDescent="0.25">
      <c r="B397"/>
      <c r="C397"/>
      <c r="D397"/>
      <c r="E397"/>
      <c r="F397" s="7"/>
      <c r="G397" s="7"/>
      <c r="H397"/>
      <c r="I397"/>
      <c r="J397"/>
      <c r="K397"/>
      <c r="L397"/>
      <c r="M397"/>
      <c r="N397"/>
      <c r="O397"/>
      <c r="P397" s="33"/>
      <c r="Q397"/>
      <c r="R397"/>
      <c r="S397"/>
    </row>
    <row r="398" spans="2:19" x14ac:dyDescent="0.25">
      <c r="B398"/>
      <c r="C398"/>
      <c r="D398"/>
      <c r="E398"/>
      <c r="F398" s="7"/>
      <c r="G398" s="7"/>
      <c r="H398"/>
      <c r="I398"/>
      <c r="J398"/>
      <c r="K398"/>
      <c r="L398"/>
      <c r="M398"/>
      <c r="N398"/>
      <c r="O398"/>
      <c r="P398" s="33"/>
      <c r="Q398"/>
      <c r="R398"/>
      <c r="S398"/>
    </row>
    <row r="399" spans="2:19" x14ac:dyDescent="0.25">
      <c r="B399"/>
      <c r="C399"/>
      <c r="D399"/>
      <c r="E399"/>
      <c r="F399" s="7"/>
      <c r="G399" s="7"/>
      <c r="H399"/>
      <c r="I399"/>
      <c r="J399"/>
      <c r="K399"/>
      <c r="L399"/>
      <c r="M399"/>
      <c r="N399"/>
      <c r="O399"/>
      <c r="P399" s="33"/>
      <c r="Q399"/>
      <c r="R399"/>
      <c r="S399"/>
    </row>
    <row r="400" spans="2:19" x14ac:dyDescent="0.25">
      <c r="B400"/>
      <c r="C400"/>
      <c r="D400"/>
      <c r="E400"/>
      <c r="F400" s="7"/>
      <c r="G400" s="7"/>
      <c r="H400"/>
      <c r="I400"/>
      <c r="J400"/>
      <c r="K400"/>
      <c r="L400"/>
      <c r="M400"/>
      <c r="N400"/>
      <c r="O400"/>
      <c r="P400" s="33"/>
      <c r="Q400"/>
      <c r="R400"/>
      <c r="S400"/>
    </row>
    <row r="401" spans="2:19" x14ac:dyDescent="0.25">
      <c r="B401"/>
      <c r="C401"/>
      <c r="D401"/>
      <c r="E401"/>
      <c r="F401" s="7"/>
      <c r="G401" s="7"/>
      <c r="H401"/>
      <c r="I401"/>
      <c r="J401"/>
      <c r="K401"/>
      <c r="L401"/>
      <c r="M401"/>
      <c r="N401"/>
      <c r="O401"/>
      <c r="P401" s="33"/>
      <c r="Q401"/>
      <c r="R401"/>
      <c r="S401"/>
    </row>
    <row r="402" spans="2:19" x14ac:dyDescent="0.25">
      <c r="B402"/>
      <c r="C402"/>
      <c r="D402"/>
      <c r="E402"/>
      <c r="F402" s="7"/>
      <c r="G402" s="7"/>
      <c r="H402"/>
      <c r="I402"/>
      <c r="J402"/>
      <c r="K402"/>
      <c r="L402"/>
      <c r="M402"/>
      <c r="N402"/>
      <c r="O402"/>
      <c r="P402" s="33"/>
      <c r="Q402"/>
      <c r="R402"/>
      <c r="S402"/>
    </row>
    <row r="403" spans="2:19" x14ac:dyDescent="0.25">
      <c r="B403"/>
      <c r="C403"/>
      <c r="D403"/>
      <c r="E403"/>
      <c r="F403" s="7"/>
      <c r="G403" s="7"/>
      <c r="H403"/>
      <c r="I403"/>
      <c r="J403"/>
      <c r="K403"/>
      <c r="L403"/>
      <c r="M403"/>
      <c r="N403"/>
      <c r="O403"/>
      <c r="P403" s="33"/>
      <c r="Q403"/>
      <c r="R403"/>
      <c r="S403"/>
    </row>
    <row r="404" spans="2:19" x14ac:dyDescent="0.25">
      <c r="B404"/>
      <c r="C404"/>
      <c r="D404"/>
      <c r="E404"/>
      <c r="F404" s="7"/>
      <c r="G404" s="7"/>
      <c r="H404"/>
      <c r="I404"/>
      <c r="J404"/>
      <c r="K404"/>
      <c r="L404"/>
      <c r="M404"/>
      <c r="N404"/>
      <c r="O404"/>
      <c r="P404" s="33"/>
      <c r="Q404"/>
      <c r="R404"/>
      <c r="S404"/>
    </row>
    <row r="405" spans="2:19" x14ac:dyDescent="0.25">
      <c r="B405"/>
      <c r="C405"/>
      <c r="D405"/>
      <c r="E405"/>
      <c r="F405" s="7"/>
      <c r="G405" s="7"/>
      <c r="H405"/>
      <c r="I405"/>
      <c r="J405"/>
      <c r="K405"/>
      <c r="L405"/>
      <c r="M405"/>
      <c r="N405"/>
      <c r="O405"/>
      <c r="P405" s="33"/>
      <c r="Q405"/>
      <c r="R405"/>
      <c r="S405"/>
    </row>
    <row r="406" spans="2:19" x14ac:dyDescent="0.25">
      <c r="B406"/>
      <c r="C406"/>
      <c r="D406"/>
      <c r="E406"/>
      <c r="F406" s="7"/>
      <c r="G406" s="7"/>
      <c r="H406"/>
      <c r="I406"/>
      <c r="J406"/>
      <c r="K406"/>
      <c r="L406"/>
      <c r="M406"/>
      <c r="N406"/>
      <c r="O406"/>
      <c r="P406" s="33"/>
      <c r="Q406"/>
      <c r="R406"/>
      <c r="S406"/>
    </row>
    <row r="407" spans="2:19" x14ac:dyDescent="0.25">
      <c r="B407"/>
      <c r="C407"/>
      <c r="D407"/>
      <c r="E407"/>
      <c r="F407" s="7"/>
      <c r="G407" s="7"/>
      <c r="H407"/>
      <c r="I407"/>
      <c r="J407"/>
      <c r="K407"/>
      <c r="L407"/>
      <c r="M407"/>
      <c r="N407"/>
      <c r="O407"/>
      <c r="P407" s="33"/>
      <c r="Q407"/>
      <c r="R407"/>
      <c r="S407"/>
    </row>
    <row r="408" spans="2:19" x14ac:dyDescent="0.25">
      <c r="B408"/>
      <c r="C408"/>
      <c r="D408"/>
      <c r="E408"/>
      <c r="F408" s="7"/>
      <c r="G408" s="7"/>
      <c r="H408"/>
      <c r="I408"/>
      <c r="J408"/>
      <c r="K408"/>
      <c r="L408"/>
      <c r="M408"/>
      <c r="N408"/>
      <c r="O408"/>
      <c r="P408" s="33"/>
      <c r="Q408"/>
      <c r="R408"/>
      <c r="S408"/>
    </row>
    <row r="409" spans="2:19" x14ac:dyDescent="0.25">
      <c r="B409"/>
      <c r="C409"/>
      <c r="D409"/>
      <c r="E409"/>
      <c r="F409" s="7"/>
      <c r="G409" s="7"/>
      <c r="H409"/>
      <c r="I409"/>
      <c r="J409"/>
      <c r="K409"/>
      <c r="L409"/>
      <c r="M409"/>
      <c r="N409"/>
      <c r="O409"/>
      <c r="P409" s="33"/>
      <c r="Q409"/>
      <c r="R409"/>
      <c r="S409"/>
    </row>
    <row r="410" spans="2:19" x14ac:dyDescent="0.25">
      <c r="B410"/>
      <c r="C410"/>
      <c r="D410"/>
      <c r="E410"/>
      <c r="F410" s="7"/>
      <c r="G410" s="7"/>
      <c r="H410"/>
      <c r="I410"/>
      <c r="J410"/>
      <c r="K410"/>
      <c r="L410"/>
      <c r="M410"/>
      <c r="N410"/>
      <c r="O410"/>
      <c r="P410" s="33"/>
      <c r="Q410"/>
      <c r="R410"/>
      <c r="S410"/>
    </row>
    <row r="411" spans="2:19" x14ac:dyDescent="0.25">
      <c r="B411"/>
      <c r="C411"/>
      <c r="D411"/>
      <c r="E411"/>
      <c r="F411" s="7"/>
      <c r="G411" s="7"/>
      <c r="H411"/>
      <c r="I411"/>
      <c r="J411"/>
      <c r="K411"/>
      <c r="L411"/>
      <c r="M411"/>
      <c r="N411"/>
      <c r="O411"/>
      <c r="P411" s="33"/>
      <c r="Q411"/>
      <c r="R411"/>
      <c r="S411"/>
    </row>
    <row r="412" spans="2:19" x14ac:dyDescent="0.25">
      <c r="B412"/>
      <c r="C412"/>
      <c r="D412"/>
      <c r="E412"/>
      <c r="F412" s="7"/>
      <c r="G412" s="7"/>
      <c r="H412"/>
      <c r="I412"/>
      <c r="J412"/>
      <c r="K412"/>
      <c r="L412"/>
      <c r="M412"/>
      <c r="N412"/>
      <c r="O412"/>
      <c r="P412" s="33"/>
      <c r="Q412"/>
      <c r="R412"/>
      <c r="S412"/>
    </row>
    <row r="413" spans="2:19" x14ac:dyDescent="0.25">
      <c r="B413"/>
      <c r="C413"/>
      <c r="D413"/>
      <c r="E413"/>
      <c r="F413" s="7"/>
      <c r="G413" s="7"/>
      <c r="H413"/>
      <c r="I413"/>
      <c r="J413"/>
      <c r="K413"/>
      <c r="L413"/>
      <c r="M413"/>
      <c r="N413"/>
      <c r="O413"/>
      <c r="P413" s="33"/>
      <c r="Q413"/>
      <c r="R413"/>
      <c r="S413"/>
    </row>
    <row r="414" spans="2:19" x14ac:dyDescent="0.25">
      <c r="B414"/>
      <c r="C414"/>
      <c r="D414"/>
      <c r="E414"/>
      <c r="F414" s="7"/>
      <c r="G414" s="7"/>
      <c r="H414"/>
      <c r="I414"/>
      <c r="J414"/>
      <c r="K414"/>
      <c r="L414"/>
      <c r="M414"/>
      <c r="N414"/>
      <c r="O414"/>
      <c r="P414" s="33"/>
      <c r="Q414"/>
      <c r="R414"/>
      <c r="S414"/>
    </row>
    <row r="415" spans="2:19" x14ac:dyDescent="0.25">
      <c r="B415"/>
      <c r="C415"/>
      <c r="D415"/>
      <c r="E415"/>
      <c r="F415" s="7"/>
      <c r="G415" s="7"/>
      <c r="H415"/>
      <c r="I415"/>
      <c r="J415"/>
      <c r="K415"/>
      <c r="L415"/>
      <c r="M415"/>
      <c r="N415"/>
      <c r="O415"/>
      <c r="P415" s="33"/>
      <c r="Q415"/>
      <c r="R415"/>
      <c r="S415"/>
    </row>
    <row r="416" spans="2:19" x14ac:dyDescent="0.25">
      <c r="B416"/>
      <c r="C416"/>
      <c r="D416"/>
      <c r="E416"/>
      <c r="F416" s="7"/>
      <c r="G416" s="7"/>
      <c r="H416"/>
      <c r="I416"/>
      <c r="J416"/>
      <c r="K416"/>
      <c r="L416"/>
      <c r="M416"/>
      <c r="N416"/>
      <c r="O416"/>
      <c r="P416" s="33"/>
      <c r="Q416"/>
      <c r="R416"/>
      <c r="S416"/>
    </row>
    <row r="417" spans="2:19" x14ac:dyDescent="0.25">
      <c r="B417"/>
      <c r="C417"/>
      <c r="D417"/>
      <c r="E417"/>
      <c r="F417" s="7"/>
      <c r="G417" s="7"/>
      <c r="H417"/>
      <c r="I417"/>
      <c r="J417"/>
      <c r="K417"/>
      <c r="L417"/>
      <c r="M417"/>
      <c r="N417"/>
      <c r="O417"/>
      <c r="P417" s="33"/>
      <c r="Q417"/>
      <c r="R417"/>
      <c r="S417"/>
    </row>
    <row r="418" spans="2:19" x14ac:dyDescent="0.25">
      <c r="B418"/>
      <c r="C418"/>
      <c r="D418"/>
      <c r="E418"/>
      <c r="F418" s="7"/>
      <c r="G418" s="7"/>
      <c r="H418"/>
      <c r="I418"/>
      <c r="J418"/>
      <c r="K418"/>
      <c r="L418"/>
      <c r="M418"/>
      <c r="N418"/>
      <c r="O418"/>
      <c r="P418" s="33"/>
      <c r="Q418"/>
      <c r="R418"/>
      <c r="S418"/>
    </row>
    <row r="419" spans="2:19" x14ac:dyDescent="0.25">
      <c r="B419"/>
      <c r="C419"/>
      <c r="D419"/>
      <c r="E419"/>
      <c r="F419" s="7"/>
      <c r="G419" s="7"/>
      <c r="H419"/>
      <c r="I419"/>
      <c r="J419"/>
      <c r="K419"/>
      <c r="L419"/>
      <c r="M419"/>
      <c r="N419"/>
      <c r="O419"/>
      <c r="P419" s="33"/>
      <c r="Q419"/>
      <c r="R419"/>
      <c r="S419"/>
    </row>
    <row r="420" spans="2:19" x14ac:dyDescent="0.25">
      <c r="B420"/>
      <c r="C420"/>
      <c r="D420"/>
      <c r="E420"/>
      <c r="F420" s="7"/>
      <c r="G420" s="7"/>
      <c r="H420"/>
      <c r="I420"/>
      <c r="J420"/>
      <c r="K420"/>
      <c r="L420"/>
      <c r="M420"/>
      <c r="N420"/>
      <c r="O420"/>
      <c r="P420" s="33"/>
      <c r="Q420"/>
      <c r="R420"/>
      <c r="S420"/>
    </row>
    <row r="421" spans="2:19" x14ac:dyDescent="0.25">
      <c r="B421"/>
      <c r="C421"/>
      <c r="D421"/>
      <c r="E421"/>
      <c r="F421" s="7"/>
      <c r="G421" s="7"/>
      <c r="H421"/>
      <c r="I421"/>
      <c r="J421"/>
      <c r="K421"/>
      <c r="L421"/>
      <c r="M421"/>
      <c r="N421"/>
      <c r="O421"/>
      <c r="P421" s="33"/>
      <c r="Q421"/>
      <c r="R421"/>
      <c r="S421"/>
    </row>
    <row r="422" spans="2:19" x14ac:dyDescent="0.25">
      <c r="B422"/>
      <c r="C422"/>
      <c r="D422"/>
      <c r="E422"/>
      <c r="F422" s="7"/>
      <c r="G422" s="7"/>
      <c r="H422"/>
      <c r="I422"/>
      <c r="J422"/>
      <c r="K422"/>
      <c r="L422"/>
      <c r="M422"/>
      <c r="N422"/>
      <c r="O422"/>
      <c r="P422" s="33"/>
      <c r="Q422"/>
      <c r="R422"/>
      <c r="S422"/>
    </row>
    <row r="423" spans="2:19" x14ac:dyDescent="0.25">
      <c r="B423"/>
      <c r="C423"/>
      <c r="D423"/>
      <c r="E423"/>
      <c r="F423" s="7"/>
      <c r="G423" s="7"/>
      <c r="H423"/>
      <c r="I423"/>
      <c r="J423"/>
      <c r="K423"/>
      <c r="L423"/>
      <c r="M423"/>
      <c r="N423"/>
      <c r="O423"/>
      <c r="P423" s="33"/>
      <c r="Q423"/>
      <c r="R423"/>
      <c r="S423"/>
    </row>
    <row r="424" spans="2:19" x14ac:dyDescent="0.25">
      <c r="B424"/>
      <c r="C424"/>
      <c r="D424"/>
      <c r="E424"/>
      <c r="F424" s="7"/>
      <c r="G424" s="7"/>
      <c r="H424"/>
      <c r="I424"/>
      <c r="J424"/>
      <c r="K424"/>
      <c r="L424"/>
      <c r="M424"/>
      <c r="N424"/>
      <c r="O424"/>
      <c r="P424" s="33"/>
      <c r="Q424"/>
      <c r="R424"/>
      <c r="S424"/>
    </row>
    <row r="425" spans="2:19" x14ac:dyDescent="0.25">
      <c r="B425"/>
      <c r="C425"/>
      <c r="D425"/>
      <c r="E425"/>
      <c r="F425" s="7"/>
      <c r="G425" s="7"/>
      <c r="H425"/>
      <c r="I425"/>
      <c r="J425"/>
      <c r="K425"/>
      <c r="L425"/>
      <c r="M425"/>
      <c r="N425"/>
      <c r="O425"/>
      <c r="P425" s="33"/>
      <c r="Q425"/>
      <c r="R425"/>
      <c r="S425"/>
    </row>
    <row r="426" spans="2:19" x14ac:dyDescent="0.25">
      <c r="B426"/>
      <c r="C426"/>
      <c r="D426"/>
      <c r="E426"/>
      <c r="F426" s="7"/>
      <c r="G426" s="7"/>
      <c r="H426"/>
      <c r="I426"/>
      <c r="J426"/>
      <c r="K426"/>
      <c r="L426"/>
      <c r="M426"/>
      <c r="N426"/>
      <c r="O426"/>
      <c r="P426" s="33"/>
      <c r="Q426"/>
      <c r="R426"/>
      <c r="S426"/>
    </row>
    <row r="427" spans="2:19" x14ac:dyDescent="0.25">
      <c r="B427"/>
      <c r="C427"/>
      <c r="D427"/>
      <c r="E427"/>
      <c r="F427" s="7"/>
      <c r="G427" s="7"/>
      <c r="H427"/>
      <c r="I427"/>
      <c r="J427"/>
      <c r="K427"/>
      <c r="L427"/>
      <c r="M427"/>
      <c r="N427"/>
      <c r="O427"/>
      <c r="P427" s="33"/>
      <c r="Q427"/>
      <c r="R427"/>
      <c r="S427"/>
    </row>
    <row r="428" spans="2:19" x14ac:dyDescent="0.25">
      <c r="B428"/>
      <c r="C428"/>
      <c r="D428"/>
      <c r="E428"/>
      <c r="F428" s="7"/>
      <c r="G428" s="7"/>
      <c r="H428"/>
      <c r="I428"/>
      <c r="J428"/>
      <c r="K428"/>
      <c r="L428"/>
      <c r="M428"/>
      <c r="N428"/>
      <c r="O428"/>
      <c r="P428" s="33"/>
      <c r="Q428"/>
      <c r="R428"/>
      <c r="S428"/>
    </row>
    <row r="429" spans="2:19" x14ac:dyDescent="0.25">
      <c r="B429"/>
      <c r="C429"/>
      <c r="D429"/>
      <c r="E429"/>
      <c r="F429" s="7"/>
      <c r="G429" s="7"/>
      <c r="H429"/>
      <c r="I429"/>
      <c r="J429"/>
      <c r="K429"/>
      <c r="L429"/>
      <c r="M429"/>
      <c r="N429"/>
      <c r="O429"/>
      <c r="P429" s="33"/>
      <c r="Q429"/>
      <c r="R429"/>
      <c r="S429"/>
    </row>
    <row r="430" spans="2:19" x14ac:dyDescent="0.25">
      <c r="B430"/>
      <c r="C430"/>
      <c r="D430"/>
      <c r="E430"/>
      <c r="F430" s="7"/>
      <c r="G430" s="7"/>
      <c r="H430"/>
      <c r="I430"/>
      <c r="J430"/>
      <c r="K430"/>
      <c r="L430"/>
      <c r="M430"/>
      <c r="N430"/>
      <c r="O430"/>
      <c r="P430" s="33"/>
      <c r="Q430"/>
      <c r="R430"/>
      <c r="S430"/>
    </row>
    <row r="431" spans="2:19" x14ac:dyDescent="0.25">
      <c r="B431"/>
      <c r="C431"/>
      <c r="D431"/>
      <c r="E431"/>
      <c r="F431" s="7"/>
      <c r="G431" s="7"/>
      <c r="H431"/>
      <c r="I431"/>
      <c r="J431"/>
      <c r="K431"/>
      <c r="L431"/>
      <c r="M431"/>
      <c r="N431"/>
      <c r="O431"/>
      <c r="P431" s="33"/>
      <c r="Q431"/>
      <c r="R431"/>
      <c r="S431"/>
    </row>
    <row r="432" spans="2:19" x14ac:dyDescent="0.25">
      <c r="B432"/>
      <c r="C432"/>
      <c r="D432"/>
      <c r="E432"/>
      <c r="F432" s="7"/>
      <c r="G432" s="7"/>
      <c r="H432"/>
      <c r="I432"/>
      <c r="J432"/>
      <c r="K432"/>
      <c r="L432"/>
      <c r="M432"/>
      <c r="N432"/>
      <c r="O432"/>
      <c r="P432" s="33"/>
      <c r="Q432"/>
      <c r="R432"/>
      <c r="S432"/>
    </row>
    <row r="433" spans="2:19" x14ac:dyDescent="0.25">
      <c r="B433"/>
      <c r="C433"/>
      <c r="D433"/>
      <c r="E433"/>
      <c r="F433" s="7"/>
      <c r="G433" s="7"/>
      <c r="H433"/>
      <c r="I433"/>
      <c r="J433"/>
      <c r="K433"/>
      <c r="L433"/>
      <c r="M433"/>
      <c r="N433"/>
      <c r="O433"/>
      <c r="P433" s="33"/>
      <c r="Q433"/>
      <c r="R433"/>
      <c r="S433"/>
    </row>
    <row r="434" spans="2:19" x14ac:dyDescent="0.25">
      <c r="B434"/>
      <c r="C434"/>
      <c r="D434"/>
      <c r="E434"/>
      <c r="F434" s="7"/>
      <c r="G434" s="7"/>
      <c r="H434"/>
      <c r="I434"/>
      <c r="J434"/>
      <c r="K434"/>
      <c r="L434"/>
      <c r="M434"/>
      <c r="N434"/>
      <c r="O434"/>
      <c r="P434" s="33"/>
      <c r="Q434"/>
      <c r="R434"/>
      <c r="S434"/>
    </row>
    <row r="435" spans="2:19" x14ac:dyDescent="0.25">
      <c r="B435"/>
      <c r="C435"/>
      <c r="D435"/>
      <c r="E435"/>
      <c r="F435" s="7"/>
      <c r="G435" s="7"/>
      <c r="H435"/>
      <c r="I435"/>
      <c r="J435"/>
      <c r="K435"/>
      <c r="L435"/>
      <c r="M435"/>
      <c r="N435"/>
      <c r="O435"/>
      <c r="P435" s="33"/>
      <c r="Q435"/>
      <c r="R435"/>
      <c r="S435"/>
    </row>
    <row r="436" spans="2:19" x14ac:dyDescent="0.25">
      <c r="B436"/>
      <c r="C436"/>
      <c r="D436"/>
      <c r="E436"/>
      <c r="F436" s="7"/>
      <c r="G436" s="7"/>
      <c r="H436"/>
      <c r="I436"/>
      <c r="J436"/>
      <c r="K436"/>
      <c r="L436"/>
      <c r="M436"/>
      <c r="N436"/>
      <c r="O436"/>
      <c r="P436" s="33"/>
      <c r="Q436"/>
      <c r="R436"/>
      <c r="S436"/>
    </row>
    <row r="437" spans="2:19" x14ac:dyDescent="0.25">
      <c r="B437"/>
      <c r="C437"/>
      <c r="D437"/>
      <c r="E437"/>
      <c r="F437" s="7"/>
      <c r="G437" s="7"/>
      <c r="H437"/>
      <c r="I437"/>
      <c r="J437"/>
      <c r="K437"/>
      <c r="L437"/>
      <c r="M437"/>
      <c r="N437"/>
      <c r="O437"/>
      <c r="P437" s="33"/>
      <c r="Q437"/>
      <c r="R437"/>
      <c r="S437"/>
    </row>
    <row r="438" spans="2:19" x14ac:dyDescent="0.25">
      <c r="B438"/>
      <c r="C438"/>
      <c r="D438"/>
      <c r="E438"/>
      <c r="F438" s="7"/>
      <c r="G438" s="7"/>
      <c r="H438"/>
      <c r="I438"/>
      <c r="J438"/>
      <c r="K438"/>
      <c r="L438"/>
      <c r="M438"/>
      <c r="N438"/>
      <c r="O438"/>
      <c r="P438" s="33"/>
      <c r="Q438"/>
      <c r="R438"/>
      <c r="S438"/>
    </row>
    <row r="439" spans="2:19" x14ac:dyDescent="0.25">
      <c r="B439"/>
      <c r="C439"/>
      <c r="D439"/>
      <c r="E439"/>
      <c r="F439" s="7"/>
      <c r="G439" s="7"/>
      <c r="H439"/>
      <c r="I439"/>
      <c r="J439"/>
      <c r="K439"/>
      <c r="L439"/>
      <c r="M439"/>
      <c r="N439"/>
      <c r="O439"/>
      <c r="P439" s="33"/>
      <c r="Q439"/>
      <c r="R439"/>
      <c r="S439"/>
    </row>
    <row r="440" spans="2:19" x14ac:dyDescent="0.25">
      <c r="B440"/>
      <c r="C440"/>
      <c r="D440"/>
      <c r="E440"/>
      <c r="F440" s="7"/>
      <c r="G440" s="7"/>
      <c r="H440"/>
      <c r="I440"/>
      <c r="J440"/>
      <c r="K440"/>
      <c r="L440"/>
      <c r="M440"/>
      <c r="N440"/>
      <c r="O440"/>
      <c r="P440" s="33"/>
      <c r="Q440"/>
      <c r="R440"/>
      <c r="S440"/>
    </row>
    <row r="441" spans="2:19" x14ac:dyDescent="0.25">
      <c r="B441"/>
      <c r="C441"/>
      <c r="D441"/>
      <c r="E441"/>
      <c r="F441" s="7"/>
      <c r="G441" s="7"/>
      <c r="H441"/>
      <c r="I441"/>
      <c r="J441"/>
      <c r="K441"/>
      <c r="L441"/>
      <c r="M441"/>
      <c r="N441"/>
      <c r="O441"/>
      <c r="P441" s="33"/>
      <c r="Q441"/>
      <c r="R441"/>
      <c r="S441"/>
    </row>
    <row r="442" spans="2:19" x14ac:dyDescent="0.25">
      <c r="B442"/>
      <c r="C442"/>
      <c r="D442"/>
      <c r="E442"/>
      <c r="F442" s="7"/>
      <c r="G442" s="7"/>
      <c r="H442"/>
      <c r="I442"/>
      <c r="J442"/>
      <c r="K442"/>
      <c r="L442"/>
      <c r="M442"/>
      <c r="N442"/>
      <c r="O442"/>
      <c r="P442" s="33"/>
      <c r="Q442"/>
      <c r="R442"/>
      <c r="S442"/>
    </row>
    <row r="443" spans="2:19" x14ac:dyDescent="0.25">
      <c r="B443"/>
      <c r="C443"/>
      <c r="D443"/>
      <c r="E443"/>
      <c r="F443" s="7"/>
      <c r="G443" s="7"/>
      <c r="H443"/>
      <c r="I443"/>
      <c r="J443"/>
      <c r="K443"/>
      <c r="L443"/>
      <c r="M443"/>
      <c r="N443"/>
      <c r="O443"/>
      <c r="P443" s="33"/>
      <c r="Q443"/>
      <c r="R443"/>
      <c r="S443"/>
    </row>
    <row r="444" spans="2:19" x14ac:dyDescent="0.25">
      <c r="B444"/>
      <c r="C444"/>
      <c r="D444"/>
      <c r="E444"/>
      <c r="F444" s="7"/>
      <c r="G444" s="7"/>
      <c r="H444"/>
      <c r="I444"/>
      <c r="J444"/>
      <c r="K444"/>
      <c r="L444"/>
      <c r="M444"/>
      <c r="N444"/>
      <c r="O444"/>
      <c r="P444" s="33"/>
      <c r="Q444"/>
      <c r="R444"/>
      <c r="S444"/>
    </row>
    <row r="445" spans="2:19" x14ac:dyDescent="0.25">
      <c r="B445"/>
      <c r="C445"/>
      <c r="D445"/>
      <c r="E445"/>
      <c r="F445" s="7"/>
      <c r="G445" s="7"/>
      <c r="H445"/>
      <c r="I445"/>
      <c r="J445"/>
      <c r="K445"/>
      <c r="L445"/>
      <c r="M445"/>
      <c r="N445"/>
      <c r="O445"/>
      <c r="P445" s="33"/>
      <c r="Q445"/>
      <c r="R445"/>
      <c r="S445"/>
    </row>
    <row r="446" spans="2:19" x14ac:dyDescent="0.25">
      <c r="B446"/>
      <c r="C446"/>
      <c r="D446"/>
      <c r="E446"/>
      <c r="F446" s="7"/>
      <c r="G446" s="7"/>
      <c r="H446"/>
      <c r="I446"/>
      <c r="J446"/>
      <c r="K446"/>
      <c r="L446"/>
      <c r="M446"/>
      <c r="N446"/>
      <c r="O446"/>
      <c r="P446" s="33"/>
      <c r="Q446"/>
      <c r="R446"/>
      <c r="S446"/>
    </row>
    <row r="447" spans="2:19" x14ac:dyDescent="0.25">
      <c r="B447"/>
      <c r="C447"/>
      <c r="D447"/>
      <c r="E447"/>
      <c r="F447" s="7"/>
      <c r="G447" s="7"/>
      <c r="H447"/>
      <c r="I447"/>
      <c r="J447"/>
      <c r="K447"/>
      <c r="L447"/>
      <c r="M447"/>
      <c r="N447"/>
      <c r="O447"/>
      <c r="P447" s="33"/>
      <c r="Q447"/>
      <c r="R447"/>
      <c r="S447"/>
    </row>
    <row r="448" spans="2:19" x14ac:dyDescent="0.25">
      <c r="B448"/>
      <c r="C448"/>
      <c r="D448"/>
      <c r="E448"/>
      <c r="F448" s="7"/>
      <c r="G448" s="7"/>
      <c r="H448"/>
      <c r="I448"/>
      <c r="J448"/>
      <c r="K448"/>
      <c r="L448"/>
      <c r="M448"/>
      <c r="N448"/>
      <c r="O448"/>
      <c r="P448" s="33"/>
      <c r="Q448"/>
      <c r="R448"/>
      <c r="S448"/>
    </row>
    <row r="449" spans="2:19" x14ac:dyDescent="0.25">
      <c r="B449"/>
      <c r="C449"/>
      <c r="D449"/>
      <c r="E449"/>
      <c r="F449" s="7"/>
      <c r="G449" s="7"/>
      <c r="H449"/>
      <c r="I449"/>
      <c r="J449"/>
      <c r="K449"/>
      <c r="L449"/>
      <c r="M449"/>
      <c r="N449"/>
      <c r="O449"/>
      <c r="P449" s="33"/>
      <c r="Q449"/>
      <c r="R449"/>
      <c r="S449"/>
    </row>
    <row r="450" spans="2:19" x14ac:dyDescent="0.25">
      <c r="B450"/>
      <c r="C450"/>
      <c r="D450"/>
      <c r="E450"/>
      <c r="F450" s="7"/>
      <c r="G450" s="7"/>
      <c r="H450"/>
      <c r="I450"/>
      <c r="J450"/>
      <c r="K450"/>
      <c r="L450"/>
      <c r="M450"/>
      <c r="N450"/>
      <c r="O450"/>
      <c r="P450" s="33"/>
      <c r="Q450"/>
      <c r="R450"/>
      <c r="S450"/>
    </row>
    <row r="451" spans="2:19" x14ac:dyDescent="0.25">
      <c r="B451"/>
      <c r="C451"/>
      <c r="D451"/>
      <c r="E451"/>
      <c r="F451" s="7"/>
      <c r="G451" s="7"/>
      <c r="H451"/>
      <c r="I451"/>
      <c r="J451"/>
      <c r="K451"/>
      <c r="L451"/>
      <c r="M451"/>
      <c r="N451"/>
      <c r="O451"/>
      <c r="P451" s="33"/>
      <c r="Q451"/>
      <c r="R451"/>
      <c r="S451"/>
    </row>
    <row r="452" spans="2:19" x14ac:dyDescent="0.25">
      <c r="B452"/>
      <c r="C452"/>
      <c r="D452"/>
      <c r="E452"/>
      <c r="F452" s="7"/>
      <c r="G452" s="7"/>
      <c r="H452"/>
      <c r="I452"/>
      <c r="J452"/>
      <c r="K452"/>
      <c r="L452"/>
      <c r="M452"/>
      <c r="N452"/>
      <c r="O452"/>
      <c r="P452" s="33"/>
      <c r="Q452"/>
      <c r="R452"/>
      <c r="S452"/>
    </row>
    <row r="453" spans="2:19" x14ac:dyDescent="0.25">
      <c r="B453"/>
      <c r="C453"/>
      <c r="D453"/>
      <c r="E453"/>
      <c r="F453" s="7"/>
      <c r="G453" s="7"/>
      <c r="H453"/>
      <c r="I453"/>
      <c r="J453"/>
      <c r="K453"/>
      <c r="L453"/>
      <c r="M453"/>
      <c r="N453"/>
      <c r="O453"/>
      <c r="P453" s="33"/>
      <c r="Q453"/>
      <c r="R453"/>
      <c r="S453"/>
    </row>
    <row r="454" spans="2:19" x14ac:dyDescent="0.25">
      <c r="B454"/>
      <c r="C454"/>
      <c r="D454"/>
      <c r="E454"/>
      <c r="F454" s="7"/>
      <c r="G454" s="7"/>
      <c r="H454"/>
      <c r="I454"/>
      <c r="J454"/>
      <c r="K454"/>
      <c r="L454"/>
      <c r="M454"/>
      <c r="N454"/>
      <c r="O454"/>
      <c r="P454" s="33"/>
      <c r="Q454"/>
      <c r="R454"/>
      <c r="S454"/>
    </row>
    <row r="455" spans="2:19" x14ac:dyDescent="0.25">
      <c r="B455"/>
      <c r="C455"/>
      <c r="D455"/>
      <c r="E455"/>
      <c r="F455" s="7"/>
      <c r="G455" s="7"/>
      <c r="H455"/>
      <c r="I455"/>
      <c r="J455"/>
      <c r="K455"/>
      <c r="L455"/>
      <c r="M455"/>
      <c r="N455"/>
      <c r="O455"/>
      <c r="P455" s="33"/>
      <c r="Q455"/>
      <c r="R455"/>
      <c r="S455"/>
    </row>
    <row r="456" spans="2:19" x14ac:dyDescent="0.25">
      <c r="B456"/>
      <c r="C456"/>
      <c r="D456"/>
      <c r="E456"/>
      <c r="F456" s="7"/>
      <c r="G456" s="7"/>
      <c r="H456"/>
      <c r="I456"/>
      <c r="J456"/>
      <c r="K456"/>
      <c r="L456"/>
      <c r="M456"/>
      <c r="N456"/>
      <c r="O456"/>
      <c r="P456" s="33"/>
      <c r="Q456"/>
      <c r="R456"/>
      <c r="S456"/>
    </row>
    <row r="457" spans="2:19" x14ac:dyDescent="0.25">
      <c r="B457"/>
      <c r="C457"/>
      <c r="D457"/>
      <c r="E457"/>
      <c r="F457" s="7"/>
      <c r="G457" s="7"/>
      <c r="H457"/>
      <c r="I457"/>
      <c r="J457"/>
      <c r="K457"/>
      <c r="L457"/>
      <c r="M457"/>
      <c r="N457"/>
      <c r="O457"/>
      <c r="P457" s="33"/>
      <c r="Q457"/>
      <c r="R457"/>
      <c r="S457"/>
    </row>
    <row r="458" spans="2:19" x14ac:dyDescent="0.25">
      <c r="B458"/>
      <c r="C458"/>
      <c r="D458"/>
      <c r="E458"/>
      <c r="F458" s="7"/>
      <c r="G458" s="7"/>
      <c r="H458"/>
      <c r="I458"/>
      <c r="J458"/>
      <c r="K458"/>
      <c r="L458"/>
      <c r="M458"/>
      <c r="N458"/>
      <c r="O458"/>
      <c r="P458" s="33"/>
      <c r="Q458"/>
      <c r="R458"/>
      <c r="S458"/>
    </row>
    <row r="459" spans="2:19" x14ac:dyDescent="0.25">
      <c r="B459"/>
      <c r="C459"/>
      <c r="D459"/>
      <c r="E459"/>
      <c r="F459" s="7"/>
      <c r="G459" s="7"/>
      <c r="H459"/>
      <c r="I459"/>
      <c r="J459"/>
      <c r="K459"/>
      <c r="L459"/>
      <c r="M459"/>
      <c r="N459"/>
      <c r="O459"/>
      <c r="P459" s="33"/>
      <c r="Q459"/>
      <c r="R459"/>
      <c r="S459"/>
    </row>
    <row r="460" spans="2:19" x14ac:dyDescent="0.25">
      <c r="B460"/>
      <c r="C460"/>
      <c r="D460"/>
      <c r="E460"/>
      <c r="F460" s="7"/>
      <c r="G460" s="7"/>
      <c r="H460"/>
      <c r="I460"/>
      <c r="J460"/>
      <c r="K460"/>
      <c r="L460"/>
      <c r="M460"/>
      <c r="N460"/>
      <c r="O460"/>
      <c r="P460" s="33"/>
      <c r="Q460"/>
      <c r="R460"/>
      <c r="S460"/>
    </row>
    <row r="461" spans="2:19" x14ac:dyDescent="0.25">
      <c r="B461"/>
      <c r="C461"/>
      <c r="D461"/>
      <c r="E461"/>
      <c r="F461" s="7"/>
      <c r="G461" s="7"/>
      <c r="H461"/>
      <c r="I461"/>
      <c r="J461"/>
      <c r="K461"/>
      <c r="L461"/>
      <c r="M461"/>
      <c r="N461"/>
      <c r="O461"/>
      <c r="P461" s="33"/>
      <c r="Q461"/>
      <c r="R461"/>
      <c r="S461"/>
    </row>
    <row r="462" spans="2:19" x14ac:dyDescent="0.25">
      <c r="B462"/>
      <c r="C462"/>
      <c r="D462"/>
      <c r="E462"/>
      <c r="F462" s="7"/>
      <c r="G462" s="7"/>
      <c r="H462"/>
      <c r="I462"/>
      <c r="J462"/>
      <c r="K462"/>
      <c r="L462"/>
      <c r="M462"/>
      <c r="N462"/>
      <c r="O462"/>
      <c r="P462" s="33"/>
      <c r="Q462"/>
      <c r="R462"/>
      <c r="S462"/>
    </row>
    <row r="463" spans="2:19" x14ac:dyDescent="0.25">
      <c r="B463"/>
      <c r="C463"/>
      <c r="D463"/>
      <c r="E463"/>
      <c r="F463" s="7"/>
      <c r="G463" s="7"/>
      <c r="H463"/>
      <c r="I463"/>
      <c r="J463"/>
      <c r="K463"/>
      <c r="L463"/>
      <c r="M463"/>
      <c r="N463"/>
      <c r="O463"/>
      <c r="P463" s="33"/>
      <c r="Q463"/>
      <c r="R463"/>
      <c r="S463"/>
    </row>
    <row r="464" spans="2:19" x14ac:dyDescent="0.25">
      <c r="B464"/>
      <c r="C464"/>
      <c r="D464"/>
      <c r="E464"/>
      <c r="F464" s="7"/>
      <c r="G464" s="7"/>
      <c r="H464"/>
      <c r="I464"/>
      <c r="J464"/>
      <c r="K464"/>
      <c r="L464"/>
      <c r="M464"/>
      <c r="N464"/>
      <c r="O464"/>
      <c r="P464" s="33"/>
      <c r="Q464"/>
      <c r="R464"/>
      <c r="S464"/>
    </row>
    <row r="465" spans="2:19" x14ac:dyDescent="0.25">
      <c r="B465"/>
      <c r="C465"/>
      <c r="D465"/>
      <c r="E465"/>
      <c r="F465" s="7"/>
      <c r="G465" s="7"/>
      <c r="H465"/>
      <c r="I465"/>
      <c r="J465"/>
      <c r="K465"/>
      <c r="L465"/>
      <c r="M465"/>
      <c r="N465"/>
      <c r="O465"/>
      <c r="P465" s="33"/>
      <c r="Q465"/>
      <c r="R465"/>
      <c r="S465"/>
    </row>
    <row r="466" spans="2:19" x14ac:dyDescent="0.25">
      <c r="B466"/>
      <c r="C466"/>
      <c r="D466"/>
      <c r="E466"/>
      <c r="F466" s="7"/>
      <c r="G466" s="7"/>
      <c r="H466"/>
      <c r="I466"/>
      <c r="J466"/>
      <c r="K466"/>
      <c r="L466"/>
      <c r="M466"/>
      <c r="N466"/>
      <c r="O466"/>
      <c r="P466" s="33"/>
      <c r="Q466"/>
      <c r="R466"/>
      <c r="S466"/>
    </row>
    <row r="467" spans="2:19" x14ac:dyDescent="0.25">
      <c r="B467"/>
      <c r="C467"/>
      <c r="D467"/>
      <c r="E467"/>
      <c r="F467" s="7"/>
      <c r="G467" s="7"/>
      <c r="H467"/>
      <c r="I467"/>
      <c r="J467"/>
      <c r="K467"/>
      <c r="L467"/>
      <c r="M467"/>
      <c r="N467"/>
      <c r="O467"/>
      <c r="P467" s="33"/>
      <c r="Q467"/>
      <c r="R467"/>
      <c r="S467"/>
    </row>
    <row r="468" spans="2:19" x14ac:dyDescent="0.25">
      <c r="B468"/>
      <c r="C468"/>
      <c r="D468"/>
      <c r="E468"/>
      <c r="F468" s="7"/>
      <c r="G468" s="7"/>
      <c r="H468"/>
      <c r="I468"/>
      <c r="J468"/>
      <c r="K468"/>
      <c r="L468"/>
      <c r="M468"/>
      <c r="N468"/>
      <c r="O468"/>
      <c r="P468" s="33"/>
      <c r="Q468"/>
      <c r="R468"/>
      <c r="S468"/>
    </row>
    <row r="469" spans="2:19" x14ac:dyDescent="0.25">
      <c r="B469"/>
      <c r="C469"/>
      <c r="D469"/>
      <c r="E469"/>
      <c r="F469" s="7"/>
      <c r="G469" s="7"/>
      <c r="H469"/>
      <c r="I469"/>
      <c r="J469"/>
      <c r="K469"/>
      <c r="L469"/>
      <c r="M469"/>
      <c r="N469"/>
      <c r="O469"/>
      <c r="P469" s="33"/>
      <c r="Q469"/>
      <c r="R469"/>
      <c r="S469"/>
    </row>
    <row r="470" spans="2:19" x14ac:dyDescent="0.25">
      <c r="B470"/>
      <c r="C470"/>
      <c r="D470"/>
      <c r="E470"/>
      <c r="F470" s="7"/>
      <c r="G470" s="7"/>
      <c r="H470"/>
      <c r="I470"/>
      <c r="J470"/>
      <c r="K470"/>
      <c r="L470"/>
      <c r="M470"/>
      <c r="N470"/>
      <c r="O470"/>
      <c r="P470" s="33"/>
      <c r="Q470"/>
      <c r="R470"/>
      <c r="S470"/>
    </row>
    <row r="471" spans="2:19" x14ac:dyDescent="0.25">
      <c r="B471"/>
      <c r="C471"/>
      <c r="D471"/>
      <c r="E471"/>
      <c r="F471" s="7"/>
      <c r="G471" s="7"/>
      <c r="H471"/>
      <c r="I471"/>
      <c r="J471"/>
      <c r="K471"/>
      <c r="L471"/>
      <c r="M471"/>
      <c r="N471"/>
      <c r="O471"/>
      <c r="P471" s="33"/>
      <c r="Q471"/>
      <c r="R471"/>
      <c r="S471"/>
    </row>
    <row r="472" spans="2:19" x14ac:dyDescent="0.25">
      <c r="B472"/>
      <c r="C472"/>
      <c r="D472"/>
      <c r="E472"/>
      <c r="F472" s="7"/>
      <c r="G472" s="7"/>
      <c r="H472"/>
      <c r="I472"/>
      <c r="J472"/>
      <c r="K472"/>
      <c r="L472"/>
      <c r="M472"/>
      <c r="N472"/>
      <c r="O472"/>
      <c r="P472" s="33"/>
      <c r="Q472"/>
      <c r="R472"/>
      <c r="S472"/>
    </row>
    <row r="473" spans="2:19" x14ac:dyDescent="0.25">
      <c r="B473"/>
      <c r="C473"/>
      <c r="D473"/>
      <c r="E473"/>
      <c r="F473" s="7"/>
      <c r="G473" s="7"/>
      <c r="H473"/>
      <c r="I473"/>
      <c r="J473"/>
      <c r="K473"/>
      <c r="L473"/>
      <c r="M473"/>
      <c r="N473"/>
      <c r="O473"/>
      <c r="P473" s="33"/>
      <c r="Q473"/>
      <c r="R473"/>
      <c r="S473"/>
    </row>
    <row r="474" spans="2:19" x14ac:dyDescent="0.25">
      <c r="B474"/>
      <c r="C474"/>
      <c r="D474"/>
      <c r="E474"/>
      <c r="F474" s="7"/>
      <c r="G474" s="7"/>
      <c r="H474"/>
      <c r="I474"/>
      <c r="J474"/>
      <c r="K474"/>
      <c r="L474"/>
      <c r="M474"/>
      <c r="N474"/>
      <c r="O474"/>
      <c r="P474" s="33"/>
      <c r="Q474"/>
      <c r="R474"/>
      <c r="S474"/>
    </row>
    <row r="475" spans="2:19" x14ac:dyDescent="0.25">
      <c r="B475"/>
      <c r="C475"/>
      <c r="D475"/>
      <c r="E475"/>
      <c r="F475" s="7"/>
      <c r="G475" s="7"/>
      <c r="H475"/>
      <c r="I475"/>
      <c r="J475"/>
      <c r="K475"/>
      <c r="L475"/>
      <c r="M475"/>
      <c r="N475"/>
      <c r="O475"/>
      <c r="P475" s="33"/>
      <c r="Q475"/>
      <c r="R475"/>
      <c r="S475"/>
    </row>
    <row r="476" spans="2:19" x14ac:dyDescent="0.25">
      <c r="B476"/>
      <c r="C476"/>
      <c r="D476"/>
      <c r="E476"/>
      <c r="F476" s="7"/>
      <c r="G476" s="7"/>
      <c r="H476"/>
      <c r="I476"/>
      <c r="J476"/>
      <c r="K476"/>
      <c r="L476"/>
      <c r="M476"/>
      <c r="N476"/>
      <c r="O476"/>
      <c r="P476" s="33"/>
      <c r="Q476"/>
      <c r="R476"/>
      <c r="S476"/>
    </row>
    <row r="477" spans="2:19" x14ac:dyDescent="0.25">
      <c r="B477"/>
      <c r="C477"/>
      <c r="D477"/>
      <c r="E477"/>
      <c r="F477" s="7"/>
      <c r="G477" s="7"/>
      <c r="H477"/>
      <c r="I477"/>
      <c r="J477"/>
      <c r="K477"/>
      <c r="L477"/>
      <c r="M477"/>
      <c r="N477"/>
      <c r="O477"/>
      <c r="P477" s="33"/>
      <c r="Q477"/>
      <c r="R477"/>
      <c r="S477"/>
    </row>
    <row r="478" spans="2:19" x14ac:dyDescent="0.25">
      <c r="B478"/>
      <c r="C478"/>
      <c r="D478"/>
      <c r="E478"/>
      <c r="F478" s="7"/>
      <c r="G478" s="7"/>
      <c r="H478"/>
      <c r="I478"/>
      <c r="J478"/>
      <c r="K478"/>
      <c r="L478"/>
      <c r="M478"/>
      <c r="N478"/>
      <c r="O478"/>
      <c r="P478" s="33"/>
      <c r="Q478"/>
      <c r="R478"/>
      <c r="S478"/>
    </row>
    <row r="479" spans="2:19" x14ac:dyDescent="0.25">
      <c r="B479"/>
      <c r="C479"/>
      <c r="D479"/>
      <c r="E479"/>
      <c r="F479" s="7"/>
      <c r="G479" s="7"/>
      <c r="H479"/>
      <c r="I479"/>
      <c r="J479"/>
      <c r="K479"/>
      <c r="L479"/>
      <c r="M479"/>
      <c r="N479"/>
      <c r="O479"/>
      <c r="P479" s="33"/>
      <c r="Q479"/>
      <c r="R479"/>
      <c r="S479"/>
    </row>
    <row r="480" spans="2:19" x14ac:dyDescent="0.25">
      <c r="B480"/>
      <c r="C480"/>
      <c r="D480"/>
      <c r="E480"/>
      <c r="F480" s="7"/>
      <c r="G480" s="7"/>
      <c r="H480"/>
      <c r="I480"/>
      <c r="J480"/>
      <c r="K480"/>
      <c r="L480"/>
      <c r="M480"/>
      <c r="N480"/>
      <c r="O480"/>
      <c r="P480" s="33"/>
      <c r="Q480"/>
      <c r="R480"/>
      <c r="S480"/>
    </row>
    <row r="481" spans="2:19" x14ac:dyDescent="0.25">
      <c r="B481"/>
      <c r="C481"/>
      <c r="D481"/>
      <c r="E481"/>
      <c r="F481" s="7"/>
      <c r="G481" s="7"/>
      <c r="H481"/>
      <c r="I481"/>
      <c r="J481"/>
      <c r="K481"/>
      <c r="L481"/>
      <c r="M481"/>
      <c r="N481"/>
      <c r="O481"/>
      <c r="P481" s="33"/>
      <c r="Q481"/>
      <c r="R481"/>
      <c r="S481"/>
    </row>
    <row r="482" spans="2:19" x14ac:dyDescent="0.25">
      <c r="B482"/>
      <c r="C482"/>
      <c r="D482"/>
      <c r="E482"/>
      <c r="F482" s="7"/>
      <c r="G482" s="7"/>
      <c r="H482"/>
      <c r="I482"/>
      <c r="J482"/>
      <c r="K482"/>
      <c r="L482"/>
      <c r="M482"/>
      <c r="N482"/>
      <c r="O482"/>
      <c r="P482" s="33"/>
      <c r="Q482"/>
      <c r="R482"/>
      <c r="S482"/>
    </row>
    <row r="483" spans="2:19" x14ac:dyDescent="0.25">
      <c r="B483"/>
      <c r="C483"/>
      <c r="D483"/>
      <c r="E483"/>
      <c r="F483" s="7"/>
      <c r="G483" s="7"/>
      <c r="H483"/>
      <c r="I483"/>
      <c r="J483"/>
      <c r="K483"/>
      <c r="L483"/>
      <c r="M483"/>
      <c r="N483"/>
      <c r="O483"/>
      <c r="P483" s="33"/>
      <c r="Q483"/>
      <c r="R483"/>
      <c r="S483"/>
    </row>
    <row r="484" spans="2:19" x14ac:dyDescent="0.25">
      <c r="B484"/>
      <c r="C484"/>
      <c r="D484"/>
      <c r="E484"/>
      <c r="F484" s="7"/>
      <c r="G484" s="7"/>
      <c r="H484"/>
      <c r="I484"/>
      <c r="J484"/>
      <c r="K484"/>
      <c r="L484"/>
      <c r="M484"/>
      <c r="N484"/>
      <c r="O484"/>
      <c r="P484" s="33"/>
      <c r="Q484"/>
      <c r="R484"/>
      <c r="S484"/>
    </row>
    <row r="485" spans="2:19" x14ac:dyDescent="0.25">
      <c r="B485"/>
      <c r="C485"/>
      <c r="D485"/>
      <c r="E485"/>
      <c r="F485" s="7"/>
      <c r="G485" s="7"/>
      <c r="H485"/>
      <c r="I485"/>
      <c r="J485"/>
      <c r="K485"/>
      <c r="L485"/>
      <c r="M485"/>
      <c r="N485"/>
      <c r="O485"/>
      <c r="P485" s="33"/>
      <c r="Q485"/>
      <c r="R485"/>
      <c r="S485"/>
    </row>
    <row r="486" spans="2:19" x14ac:dyDescent="0.25">
      <c r="B486"/>
      <c r="C486"/>
      <c r="D486"/>
      <c r="E486"/>
      <c r="F486" s="7"/>
      <c r="G486" s="7"/>
      <c r="H486"/>
      <c r="I486"/>
      <c r="J486"/>
      <c r="K486"/>
      <c r="L486"/>
      <c r="M486"/>
      <c r="N486"/>
      <c r="O486"/>
      <c r="P486" s="33"/>
      <c r="Q486"/>
      <c r="R486"/>
      <c r="S486"/>
    </row>
    <row r="487" spans="2:19" x14ac:dyDescent="0.25">
      <c r="B487"/>
      <c r="C487"/>
      <c r="D487"/>
      <c r="E487"/>
      <c r="F487" s="7"/>
      <c r="G487" s="7"/>
      <c r="H487"/>
      <c r="I487"/>
      <c r="J487"/>
      <c r="K487"/>
      <c r="L487"/>
      <c r="M487"/>
      <c r="N487"/>
      <c r="O487"/>
      <c r="P487" s="33"/>
      <c r="Q487"/>
      <c r="R487"/>
      <c r="S487"/>
    </row>
  </sheetData>
  <sortState xmlns:xlrd2="http://schemas.microsoft.com/office/spreadsheetml/2017/richdata2" ref="B3:P36">
    <sortCondition descending="1" ref="P3:P3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Yvonne Van Gent</cp:lastModifiedBy>
  <dcterms:created xsi:type="dcterms:W3CDTF">2023-06-13T20:33:11Z</dcterms:created>
  <dcterms:modified xsi:type="dcterms:W3CDTF">2023-11-07T14:58:25Z</dcterms:modified>
</cp:coreProperties>
</file>