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vonne/Desktop/CUP STANDINGS/"/>
    </mc:Choice>
  </mc:AlternateContent>
  <xr:revisionPtr revIDLastSave="0" documentId="13_ncr:1_{EFAE4AA7-8C8D-3C41-BF97-0C73FF636917}" xr6:coauthVersionLast="47" xr6:coauthVersionMax="47" xr10:uidLastSave="{00000000-0000-0000-0000-000000000000}"/>
  <bookViews>
    <workbookView xWindow="5060" yWindow="4180" windowWidth="25460" windowHeight="12240" xr2:uid="{B654DF85-23E0-EF40-B132-44B00420A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8" i="1" l="1"/>
  <c r="Y297" i="1"/>
  <c r="Y296" i="1"/>
  <c r="Y295" i="1"/>
  <c r="Y294" i="1"/>
  <c r="Y293" i="1"/>
  <c r="Y290" i="1"/>
  <c r="Y288" i="1"/>
  <c r="Y287" i="1"/>
  <c r="Y286" i="1"/>
  <c r="Y284" i="1"/>
  <c r="Y283" i="1"/>
  <c r="Y280" i="1"/>
  <c r="Y277" i="1"/>
  <c r="Y275" i="1"/>
  <c r="Y274" i="1"/>
  <c r="Y273" i="1"/>
  <c r="Y271" i="1"/>
  <c r="Y270" i="1"/>
  <c r="Y268" i="1"/>
  <c r="Y266" i="1"/>
  <c r="Y263" i="1"/>
  <c r="Y262" i="1"/>
  <c r="Y260" i="1"/>
  <c r="Y258" i="1"/>
  <c r="Y253" i="1"/>
  <c r="Y252" i="1"/>
  <c r="Y250" i="1"/>
  <c r="Y245" i="1"/>
  <c r="Y244" i="1"/>
  <c r="Y242" i="1"/>
  <c r="Y240" i="1"/>
  <c r="Y238" i="1"/>
  <c r="Y236" i="1"/>
  <c r="Y235" i="1"/>
  <c r="Y234" i="1"/>
  <c r="Y233" i="1"/>
  <c r="Y232" i="1"/>
  <c r="Y231" i="1"/>
  <c r="Y230" i="1"/>
  <c r="Y227" i="1"/>
  <c r="Y226" i="1"/>
  <c r="Y225" i="1"/>
  <c r="Y224" i="1"/>
  <c r="Y220" i="1"/>
  <c r="Y217" i="1"/>
  <c r="Y216" i="1"/>
  <c r="Y215" i="1"/>
  <c r="Y214" i="1"/>
  <c r="Y213" i="1"/>
  <c r="Y211" i="1"/>
  <c r="Y210" i="1"/>
  <c r="Y207" i="1"/>
  <c r="Y206" i="1"/>
  <c r="Y205" i="1"/>
  <c r="Y204" i="1"/>
  <c r="Y203" i="1"/>
  <c r="Y202" i="1"/>
  <c r="Y200" i="1"/>
  <c r="Y199" i="1"/>
  <c r="Y198" i="1"/>
  <c r="Y197" i="1"/>
  <c r="Y196" i="1"/>
  <c r="Y194" i="1"/>
  <c r="Y193" i="1"/>
  <c r="Y192" i="1"/>
  <c r="Y191" i="1"/>
  <c r="Y190" i="1"/>
  <c r="Y189" i="1"/>
  <c r="Y188" i="1"/>
  <c r="Y187" i="1"/>
  <c r="Y186" i="1"/>
  <c r="Y185" i="1"/>
  <c r="Y184" i="1"/>
  <c r="Y181" i="1"/>
  <c r="Y180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4" i="1"/>
  <c r="Y163" i="1"/>
  <c r="Y159" i="1"/>
  <c r="Y158" i="1"/>
  <c r="Y156" i="1"/>
  <c r="Y155" i="1"/>
  <c r="Y154" i="1"/>
  <c r="Y153" i="1"/>
  <c r="Y151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3" i="1"/>
  <c r="Y132" i="1"/>
  <c r="Y131" i="1"/>
  <c r="Y130" i="1"/>
  <c r="Y129" i="1"/>
  <c r="Y128" i="1"/>
  <c r="Y127" i="1"/>
  <c r="Y126" i="1"/>
  <c r="Y123" i="1"/>
  <c r="Y122" i="1"/>
  <c r="Y120" i="1"/>
  <c r="Y119" i="1"/>
  <c r="Y117" i="1"/>
  <c r="Y116" i="1"/>
  <c r="Y115" i="1"/>
  <c r="Y114" i="1"/>
  <c r="Y113" i="1"/>
  <c r="Y112" i="1"/>
  <c r="Y111" i="1"/>
  <c r="Y110" i="1"/>
  <c r="Y108" i="1"/>
  <c r="Y107" i="1"/>
  <c r="Y105" i="1"/>
  <c r="Y103" i="1"/>
  <c r="Y101" i="1"/>
  <c r="Y100" i="1"/>
  <c r="Y99" i="1"/>
  <c r="Y98" i="1"/>
  <c r="Y97" i="1"/>
  <c r="Y96" i="1"/>
  <c r="Y95" i="1"/>
  <c r="Y93" i="1"/>
  <c r="Y92" i="1"/>
  <c r="Y91" i="1"/>
  <c r="Y90" i="1"/>
  <c r="Y89" i="1"/>
  <c r="Y88" i="1"/>
  <c r="Y85" i="1"/>
  <c r="Y83" i="1"/>
  <c r="Y82" i="1"/>
  <c r="Y81" i="1"/>
  <c r="Y79" i="1"/>
  <c r="Y78" i="1"/>
  <c r="Y77" i="1"/>
  <c r="Y75" i="1"/>
  <c r="Y74" i="1"/>
  <c r="Y72" i="1"/>
  <c r="Y71" i="1"/>
  <c r="Y70" i="1"/>
  <c r="Y69" i="1"/>
  <c r="Y68" i="1"/>
  <c r="Y67" i="1"/>
  <c r="Y66" i="1"/>
  <c r="Y64" i="1"/>
  <c r="Y61" i="1"/>
  <c r="Y60" i="1"/>
  <c r="Y58" i="1"/>
  <c r="Y55" i="1"/>
  <c r="Y54" i="1"/>
  <c r="Y53" i="1"/>
  <c r="Y52" i="1"/>
  <c r="Y51" i="1"/>
  <c r="Y49" i="1"/>
  <c r="Y47" i="1"/>
  <c r="Y46" i="1"/>
  <c r="Y45" i="1"/>
  <c r="Y44" i="1"/>
  <c r="Y43" i="1"/>
  <c r="Y42" i="1"/>
  <c r="Y40" i="1"/>
  <c r="Y39" i="1"/>
  <c r="Y38" i="1"/>
  <c r="Y37" i="1"/>
  <c r="Y36" i="1"/>
  <c r="Y34" i="1"/>
  <c r="Y33" i="1"/>
  <c r="Y32" i="1"/>
  <c r="Y31" i="1"/>
  <c r="Y30" i="1"/>
  <c r="Y29" i="1"/>
  <c r="Y28" i="1"/>
  <c r="Y27" i="1"/>
  <c r="Y25" i="1"/>
  <c r="Y24" i="1"/>
  <c r="Y23" i="1"/>
  <c r="Y22" i="1"/>
  <c r="Y21" i="1"/>
  <c r="Y20" i="1"/>
  <c r="Y18" i="1"/>
  <c r="Y17" i="1"/>
  <c r="Y15" i="1"/>
  <c r="Y14" i="1"/>
  <c r="Y11" i="1"/>
  <c r="Y10" i="1"/>
  <c r="Y9" i="1"/>
  <c r="Y8" i="1"/>
  <c r="Y7" i="1"/>
  <c r="Y4" i="1"/>
  <c r="Y3" i="1"/>
</calcChain>
</file>

<file path=xl/sharedStrings.xml><?xml version="1.0" encoding="utf-8"?>
<sst xmlns="http://schemas.openxmlformats.org/spreadsheetml/2006/main" count="987" uniqueCount="535">
  <si>
    <t>License #</t>
  </si>
  <si>
    <t>First Name</t>
  </si>
  <si>
    <t>Last Name</t>
  </si>
  <si>
    <t>3-4  Frostbite TT</t>
  </si>
  <si>
    <t>3-25. Maverick RR</t>
  </si>
  <si>
    <t>3-26 Maverick Crit</t>
  </si>
  <si>
    <t>4-22. Cobb Lake RR</t>
  </si>
  <si>
    <t>4-23. CSU Oval Crit</t>
  </si>
  <si>
    <t>4-29 NOCO Crit</t>
  </si>
  <si>
    <t>4-30 Buff Gold RR</t>
  </si>
  <si>
    <t>5-6  Fountain TT</t>
  </si>
  <si>
    <t>5-7  Fountain RR</t>
  </si>
  <si>
    <t>5-19. Superior TT</t>
  </si>
  <si>
    <t>5-20. Louisville Crit</t>
  </si>
  <si>
    <t>5-21  Superior RR ( Co RR Championships)</t>
  </si>
  <si>
    <t>6-10. CO TT Championships</t>
  </si>
  <si>
    <t>6-11. Mod Market Crit</t>
  </si>
  <si>
    <t>Gutierrez</t>
  </si>
  <si>
    <t xml:space="preserve"> Michael</t>
  </si>
  <si>
    <t>Henry</t>
  </si>
  <si>
    <t xml:space="preserve"> James</t>
  </si>
  <si>
    <t xml:space="preserve"> Eric</t>
  </si>
  <si>
    <t xml:space="preserve"> Jonathan</t>
  </si>
  <si>
    <t>Cavner</t>
  </si>
  <si>
    <t>SUBTOTAL</t>
  </si>
  <si>
    <t>5-19. Superior TTT</t>
  </si>
  <si>
    <t xml:space="preserve"> Sam</t>
  </si>
  <si>
    <t>Hausmann</t>
  </si>
  <si>
    <t xml:space="preserve"> Alex</t>
  </si>
  <si>
    <t>Arman</t>
  </si>
  <si>
    <t xml:space="preserve"> Seth</t>
  </si>
  <si>
    <t>Hurley</t>
  </si>
  <si>
    <t xml:space="preserve"> Giancarlo</t>
  </si>
  <si>
    <t>Bianchi</t>
  </si>
  <si>
    <t xml:space="preserve"> Kip</t>
  </si>
  <si>
    <t>Taylor</t>
  </si>
  <si>
    <t>Marr</t>
  </si>
  <si>
    <t xml:space="preserve"> Emile</t>
  </si>
  <si>
    <t>Goguely</t>
  </si>
  <si>
    <t xml:space="preserve"> Ian</t>
  </si>
  <si>
    <t>Barrett</t>
  </si>
  <si>
    <t xml:space="preserve"> Dillon</t>
  </si>
  <si>
    <t>Janda</t>
  </si>
  <si>
    <t xml:space="preserve"> Henry</t>
  </si>
  <si>
    <t>York</t>
  </si>
  <si>
    <t xml:space="preserve"> sean</t>
  </si>
  <si>
    <t>Burke</t>
  </si>
  <si>
    <t xml:space="preserve"> Gabriel</t>
  </si>
  <si>
    <t>Migler</t>
  </si>
  <si>
    <t>Vaughn</t>
  </si>
  <si>
    <t>Tristan</t>
  </si>
  <si>
    <t>James</t>
  </si>
  <si>
    <t>Sam</t>
  </si>
  <si>
    <t>Ethan</t>
  </si>
  <si>
    <t>Nicholas F</t>
  </si>
  <si>
    <t>Stephen</t>
  </si>
  <si>
    <t>Luke</t>
  </si>
  <si>
    <t>Conor</t>
  </si>
  <si>
    <t>Eli</t>
  </si>
  <si>
    <t>Cyrus</t>
  </si>
  <si>
    <t xml:space="preserve"> Oliver</t>
  </si>
  <si>
    <t>Boyd</t>
  </si>
  <si>
    <t>Williams</t>
  </si>
  <si>
    <t xml:space="preserve"> Cole</t>
  </si>
  <si>
    <t>Tamburri</t>
  </si>
  <si>
    <t xml:space="preserve"> Kade</t>
  </si>
  <si>
    <t>Kreikemeier</t>
  </si>
  <si>
    <t>Watkins</t>
  </si>
  <si>
    <t xml:space="preserve"> Austin</t>
  </si>
  <si>
    <t xml:space="preserve"> Luke</t>
  </si>
  <si>
    <t>Elphingstone</t>
  </si>
  <si>
    <t xml:space="preserve"> Samuel</t>
  </si>
  <si>
    <t>Hart</t>
  </si>
  <si>
    <t xml:space="preserve"> Ethan</t>
  </si>
  <si>
    <t>Dunham</t>
  </si>
  <si>
    <t>Hilyer</t>
  </si>
  <si>
    <t xml:space="preserve"> Anthony</t>
  </si>
  <si>
    <t>Bouwkamp</t>
  </si>
  <si>
    <t xml:space="preserve"> Jabez</t>
  </si>
  <si>
    <t>Meulemans</t>
  </si>
  <si>
    <t xml:space="preserve"> George</t>
  </si>
  <si>
    <t>Jordan</t>
  </si>
  <si>
    <t xml:space="preserve"> Lucas</t>
  </si>
  <si>
    <t xml:space="preserve"> William</t>
  </si>
  <si>
    <t>Mullervy</t>
  </si>
  <si>
    <t>Pearo</t>
  </si>
  <si>
    <t xml:space="preserve"> Jameson</t>
  </si>
  <si>
    <t>Ribbens</t>
  </si>
  <si>
    <t xml:space="preserve"> Ross</t>
  </si>
  <si>
    <t>Ellwood</t>
  </si>
  <si>
    <t xml:space="preserve"> Alexander</t>
  </si>
  <si>
    <t xml:space="preserve"> Parker</t>
  </si>
  <si>
    <t>Gara</t>
  </si>
  <si>
    <t>Marshall</t>
  </si>
  <si>
    <t>Nightingale</t>
  </si>
  <si>
    <t xml:space="preserve"> Stephen</t>
  </si>
  <si>
    <t>Bartels</t>
  </si>
  <si>
    <t>Margolis</t>
  </si>
  <si>
    <t xml:space="preserve"> Riley</t>
  </si>
  <si>
    <t>Sheehan</t>
  </si>
  <si>
    <t xml:space="preserve"> Noah</t>
  </si>
  <si>
    <t>Granigan</t>
  </si>
  <si>
    <t>Brunner</t>
  </si>
  <si>
    <t xml:space="preserve"> Garrett</t>
  </si>
  <si>
    <t xml:space="preserve"> Andrew</t>
  </si>
  <si>
    <t>Dunkleberger</t>
  </si>
  <si>
    <t xml:space="preserve"> Melvin</t>
  </si>
  <si>
    <t>Barrios</t>
  </si>
  <si>
    <t xml:space="preserve"> Bryce</t>
  </si>
  <si>
    <t>Pfuetze</t>
  </si>
  <si>
    <t xml:space="preserve"> Sergei</t>
  </si>
  <si>
    <t>Volkov</t>
  </si>
  <si>
    <t>Spangle</t>
  </si>
  <si>
    <t xml:space="preserve"> Terry</t>
  </si>
  <si>
    <t>Rice</t>
  </si>
  <si>
    <t>Manderfeld</t>
  </si>
  <si>
    <t xml:space="preserve"> Christopher</t>
  </si>
  <si>
    <t>Clancy</t>
  </si>
  <si>
    <t xml:space="preserve"> Dustin</t>
  </si>
  <si>
    <t>Evans</t>
  </si>
  <si>
    <t xml:space="preserve"> Fredd</t>
  </si>
  <si>
    <t>Corpuz</t>
  </si>
  <si>
    <t xml:space="preserve"> Jennifer</t>
  </si>
  <si>
    <t>Valente</t>
  </si>
  <si>
    <t>Comer</t>
  </si>
  <si>
    <t xml:space="preserve"> Nick</t>
  </si>
  <si>
    <t>Hight-Huf</t>
  </si>
  <si>
    <t xml:space="preserve"> Marshall</t>
  </si>
  <si>
    <t>Graybill</t>
  </si>
  <si>
    <t xml:space="preserve"> Justin</t>
  </si>
  <si>
    <t>Barber</t>
  </si>
  <si>
    <t xml:space="preserve"> Zach</t>
  </si>
  <si>
    <t>Gregg</t>
  </si>
  <si>
    <t xml:space="preserve"> Robert</t>
  </si>
  <si>
    <t>Wade</t>
  </si>
  <si>
    <t xml:space="preserve"> vaughn</t>
  </si>
  <si>
    <t>veenendaal</t>
  </si>
  <si>
    <t xml:space="preserve"> Connor</t>
  </si>
  <si>
    <t>Ford</t>
  </si>
  <si>
    <t xml:space="preserve"> Scott</t>
  </si>
  <si>
    <t>Tietzel</t>
  </si>
  <si>
    <t>Ash</t>
  </si>
  <si>
    <t xml:space="preserve"> Wyatt</t>
  </si>
  <si>
    <t>Gaulke</t>
  </si>
  <si>
    <t xml:space="preserve"> Miles</t>
  </si>
  <si>
    <t>Livermore</t>
  </si>
  <si>
    <t>Venhuizen</t>
  </si>
  <si>
    <t>Dewar</t>
  </si>
  <si>
    <t>Quiat</t>
  </si>
  <si>
    <t xml:space="preserve"> Chris</t>
  </si>
  <si>
    <t>Lundberg</t>
  </si>
  <si>
    <t>Schaefer</t>
  </si>
  <si>
    <t>Deetz</t>
  </si>
  <si>
    <t xml:space="preserve"> Ryan</t>
  </si>
  <si>
    <t>Witt</t>
  </si>
  <si>
    <t>Brown</t>
  </si>
  <si>
    <t>Tabares</t>
  </si>
  <si>
    <t>Moyer</t>
  </si>
  <si>
    <t xml:space="preserve"> Tayne</t>
  </si>
  <si>
    <t>Andrade</t>
  </si>
  <si>
    <t>Nicholas</t>
  </si>
  <si>
    <t xml:space="preserve">TOTAL (TOP 3 / DISCIPLINE) </t>
  </si>
  <si>
    <t>Redding</t>
  </si>
  <si>
    <t xml:space="preserve"> Jeff</t>
  </si>
  <si>
    <t>Chapin</t>
  </si>
  <si>
    <t>Cary</t>
  </si>
  <si>
    <t xml:space="preserve"> David</t>
  </si>
  <si>
    <t>Almanzan</t>
  </si>
  <si>
    <t xml:space="preserve"> Evan</t>
  </si>
  <si>
    <t xml:space="preserve"> Luis</t>
  </si>
  <si>
    <t>Rodriguez</t>
  </si>
  <si>
    <t>Dolan</t>
  </si>
  <si>
    <t>4,5</t>
  </si>
  <si>
    <t>6-24. CO Crit Championships (Blder Orth)</t>
  </si>
  <si>
    <t xml:space="preserve"> 7-8 Mt Evans  (CO HC Championships)</t>
  </si>
  <si>
    <t>Edward</t>
  </si>
  <si>
    <t>Larkin</t>
  </si>
  <si>
    <t>Landry</t>
  </si>
  <si>
    <t>Bobo</t>
  </si>
  <si>
    <t>Howes</t>
  </si>
  <si>
    <t>Race Group</t>
  </si>
  <si>
    <t>SM 1-2</t>
  </si>
  <si>
    <t>SM 3</t>
  </si>
  <si>
    <t>Konyha</t>
  </si>
  <si>
    <t xml:space="preserve"> Morgan</t>
  </si>
  <si>
    <t>Oliva</t>
  </si>
  <si>
    <t>Woollard</t>
  </si>
  <si>
    <t>Keaten</t>
  </si>
  <si>
    <t>Kappes</t>
  </si>
  <si>
    <t>Jonathan</t>
  </si>
  <si>
    <t xml:space="preserve"> Mike</t>
  </si>
  <si>
    <t>Swanson</t>
  </si>
  <si>
    <t xml:space="preserve"> Aaron</t>
  </si>
  <si>
    <t>Gilida</t>
  </si>
  <si>
    <t xml:space="preserve"> Max</t>
  </si>
  <si>
    <t>Beitel</t>
  </si>
  <si>
    <t xml:space="preserve"> Edward</t>
  </si>
  <si>
    <t xml:space="preserve"> Alfred</t>
  </si>
  <si>
    <t>Querubin</t>
  </si>
  <si>
    <t xml:space="preserve"> Zachary</t>
  </si>
  <si>
    <t>Koelling</t>
  </si>
  <si>
    <t>Robinson</t>
  </si>
  <si>
    <t>Schmidt</t>
  </si>
  <si>
    <t>Nate</t>
  </si>
  <si>
    <t>Schneider</t>
  </si>
  <si>
    <t>McNeill</t>
  </si>
  <si>
    <t xml:space="preserve"> Aiden</t>
  </si>
  <si>
    <t>Swift</t>
  </si>
  <si>
    <t xml:space="preserve"> Daniel</t>
  </si>
  <si>
    <t>Padgett</t>
  </si>
  <si>
    <t>Justin</t>
  </si>
  <si>
    <t>Stepchuk</t>
  </si>
  <si>
    <t xml:space="preserve"> Caleb</t>
  </si>
  <si>
    <t>Schroder</t>
  </si>
  <si>
    <t xml:space="preserve"> Mark</t>
  </si>
  <si>
    <t>Gibson</t>
  </si>
  <si>
    <t>Matteo</t>
  </si>
  <si>
    <t>Bugatti</t>
  </si>
  <si>
    <t>Leif</t>
  </si>
  <si>
    <t>Bryan</t>
  </si>
  <si>
    <t xml:space="preserve"> Patrick</t>
  </si>
  <si>
    <t>Nay</t>
  </si>
  <si>
    <t>Leo</t>
  </si>
  <si>
    <t>Minami</t>
  </si>
  <si>
    <t>Kevin-Druis</t>
  </si>
  <si>
    <t>Merenda</t>
  </si>
  <si>
    <t>Liam</t>
  </si>
  <si>
    <t>Olson</t>
  </si>
  <si>
    <t>Osullivan</t>
  </si>
  <si>
    <t xml:space="preserve"> Hanson</t>
  </si>
  <si>
    <t>Finley</t>
  </si>
  <si>
    <t xml:space="preserve"> Terol</t>
  </si>
  <si>
    <t>Pursell</t>
  </si>
  <si>
    <t>Massey</t>
  </si>
  <si>
    <t>Pflugh</t>
  </si>
  <si>
    <t>Tsoi</t>
  </si>
  <si>
    <t>Meyer</t>
  </si>
  <si>
    <t xml:space="preserve"> Mason</t>
  </si>
  <si>
    <t>Lawrence</t>
  </si>
  <si>
    <t xml:space="preserve"> Matthew</t>
  </si>
  <si>
    <t>Liepke</t>
  </si>
  <si>
    <t>Adam</t>
  </si>
  <si>
    <t>Mote</t>
  </si>
  <si>
    <t xml:space="preserve"> Magnus</t>
  </si>
  <si>
    <t>White</t>
  </si>
  <si>
    <t>Dunn</t>
  </si>
  <si>
    <t xml:space="preserve"> John</t>
  </si>
  <si>
    <t>Laubacher</t>
  </si>
  <si>
    <t>Matthew</t>
  </si>
  <si>
    <t>Rothrock</t>
  </si>
  <si>
    <t>Sotdorus</t>
  </si>
  <si>
    <t>Dylan</t>
  </si>
  <si>
    <t>Zakrajsek</t>
  </si>
  <si>
    <t xml:space="preserve"> Gabe</t>
  </si>
  <si>
    <t>Multer</t>
  </si>
  <si>
    <t>Holloway</t>
  </si>
  <si>
    <t xml:space="preserve"> Kieron</t>
  </si>
  <si>
    <t xml:space="preserve"> Jeremy</t>
  </si>
  <si>
    <t>Norris</t>
  </si>
  <si>
    <t xml:space="preserve"> Joey</t>
  </si>
  <si>
    <t>Hassett</t>
  </si>
  <si>
    <t xml:space="preserve"> Travis</t>
  </si>
  <si>
    <t>Stuart</t>
  </si>
  <si>
    <t>Cortes</t>
  </si>
  <si>
    <t xml:space="preserve"> Dante</t>
  </si>
  <si>
    <t>Humphrey</t>
  </si>
  <si>
    <t>Pressman</t>
  </si>
  <si>
    <t xml:space="preserve"> Peter</t>
  </si>
  <si>
    <t>Bergmann</t>
  </si>
  <si>
    <t xml:space="preserve"> Drew</t>
  </si>
  <si>
    <t xml:space="preserve"> Deniz</t>
  </si>
  <si>
    <t>Warraich</t>
  </si>
  <si>
    <t>Whaylen</t>
  </si>
  <si>
    <t>Lamar</t>
  </si>
  <si>
    <t>Fleming</t>
  </si>
  <si>
    <t xml:space="preserve"> Cory</t>
  </si>
  <si>
    <t>Flood</t>
  </si>
  <si>
    <t xml:space="preserve"> Carson</t>
  </si>
  <si>
    <t>Mccue</t>
  </si>
  <si>
    <t>Thomas</t>
  </si>
  <si>
    <t>Carey</t>
  </si>
  <si>
    <t>Walter</t>
  </si>
  <si>
    <t xml:space="preserve"> Simon</t>
  </si>
  <si>
    <t>Kearns</t>
  </si>
  <si>
    <t>Vitton</t>
  </si>
  <si>
    <t xml:space="preserve"> Roman</t>
  </si>
  <si>
    <t>Rositani</t>
  </si>
  <si>
    <t xml:space="preserve"> Kyle</t>
  </si>
  <si>
    <t>Sterns</t>
  </si>
  <si>
    <t>Truett</t>
  </si>
  <si>
    <t>Bennett</t>
  </si>
  <si>
    <t xml:space="preserve"> Conor</t>
  </si>
  <si>
    <t>Berry</t>
  </si>
  <si>
    <t xml:space="preserve"> AJ</t>
  </si>
  <si>
    <t>Sherer</t>
  </si>
  <si>
    <t xml:space="preserve"> Roy</t>
  </si>
  <si>
    <t>Hobbs</t>
  </si>
  <si>
    <t>Toupal</t>
  </si>
  <si>
    <t>Ivan</t>
  </si>
  <si>
    <t>Sippy</t>
  </si>
  <si>
    <t xml:space="preserve"> Steven</t>
  </si>
  <si>
    <t>Truesdale  jr.</t>
  </si>
  <si>
    <t>De Book</t>
  </si>
  <si>
    <t>Glowiak</t>
  </si>
  <si>
    <t xml:space="preserve"> Kingston</t>
  </si>
  <si>
    <t>Eck</t>
  </si>
  <si>
    <t>Lucas</t>
  </si>
  <si>
    <t>Jaramillo</t>
  </si>
  <si>
    <t>Beshore</t>
  </si>
  <si>
    <t>Karas</t>
  </si>
  <si>
    <t>Wall</t>
  </si>
  <si>
    <t>Franks</t>
  </si>
  <si>
    <t>Bacarisse</t>
  </si>
  <si>
    <t>Thayer</t>
  </si>
  <si>
    <t>Ask</t>
  </si>
  <si>
    <t>Rapinz</t>
  </si>
  <si>
    <t>Chin</t>
  </si>
  <si>
    <t xml:space="preserve"> Richard</t>
  </si>
  <si>
    <t>Morris</t>
  </si>
  <si>
    <t>Paul</t>
  </si>
  <si>
    <t>Hesselgrave</t>
  </si>
  <si>
    <t>Algridas</t>
  </si>
  <si>
    <t>Purkenas</t>
  </si>
  <si>
    <t>Wood</t>
  </si>
  <si>
    <t xml:space="preserve"> Casey</t>
  </si>
  <si>
    <t>Morse</t>
  </si>
  <si>
    <t xml:space="preserve"> Lane</t>
  </si>
  <si>
    <t>Willer</t>
  </si>
  <si>
    <t>Cory</t>
  </si>
  <si>
    <t>Jackson</t>
  </si>
  <si>
    <t xml:space="preserve"> Liam</t>
  </si>
  <si>
    <t>Baartman</t>
  </si>
  <si>
    <t xml:space="preserve"> Laith</t>
  </si>
  <si>
    <t>Abbas</t>
  </si>
  <si>
    <t>Keaton</t>
  </si>
  <si>
    <t>Jansen</t>
  </si>
  <si>
    <t xml:space="preserve"> Christian</t>
  </si>
  <si>
    <t>Davis</t>
  </si>
  <si>
    <t>Boley</t>
  </si>
  <si>
    <t>Alex</t>
  </si>
  <si>
    <t xml:space="preserve"> Gary</t>
  </si>
  <si>
    <t>Deaguero</t>
  </si>
  <si>
    <t>Harvey</t>
  </si>
  <si>
    <t xml:space="preserve"> Darren</t>
  </si>
  <si>
    <t>Blair</t>
  </si>
  <si>
    <t xml:space="preserve"> Will</t>
  </si>
  <si>
    <t>Fenwick</t>
  </si>
  <si>
    <t xml:space="preserve"> Joshua</t>
  </si>
  <si>
    <t>Kleitsch</t>
  </si>
  <si>
    <t>Alfonso</t>
  </si>
  <si>
    <t>Martinez</t>
  </si>
  <si>
    <t>Phillip</t>
  </si>
  <si>
    <t>McInturff</t>
  </si>
  <si>
    <t>Walton</t>
  </si>
  <si>
    <t>Feistner</t>
  </si>
  <si>
    <t xml:space="preserve"> Thomas</t>
  </si>
  <si>
    <t>Fuller</t>
  </si>
  <si>
    <t>Drasler</t>
  </si>
  <si>
    <t>Osborne</t>
  </si>
  <si>
    <t>Bonick</t>
  </si>
  <si>
    <t xml:space="preserve"> Johannes</t>
  </si>
  <si>
    <t>Railsback</t>
  </si>
  <si>
    <t>Ishimaru</t>
  </si>
  <si>
    <t xml:space="preserve"> Martin</t>
  </si>
  <si>
    <t>Osorio</t>
  </si>
  <si>
    <t>Bouman</t>
  </si>
  <si>
    <t>Drury</t>
  </si>
  <si>
    <t xml:space="preserve"> Jose</t>
  </si>
  <si>
    <t>Medina</t>
  </si>
  <si>
    <t xml:space="preserve"> Nicholas</t>
  </si>
  <si>
    <t>Surina</t>
  </si>
  <si>
    <t>Karl</t>
  </si>
  <si>
    <t>Kubala</t>
  </si>
  <si>
    <t>Martino</t>
  </si>
  <si>
    <t>Steven</t>
  </si>
  <si>
    <t>Seguin</t>
  </si>
  <si>
    <t xml:space="preserve"> Dale</t>
  </si>
  <si>
    <t>Kochevar</t>
  </si>
  <si>
    <t xml:space="preserve"> Desmond</t>
  </si>
  <si>
    <t>Mohr</t>
  </si>
  <si>
    <t>Rettenmeier</t>
  </si>
  <si>
    <t>Byron</t>
  </si>
  <si>
    <t>Brane</t>
  </si>
  <si>
    <t xml:space="preserve"> Sterling</t>
  </si>
  <si>
    <t>Wilson</t>
  </si>
  <si>
    <t>Graap</t>
  </si>
  <si>
    <t xml:space="preserve"> Brian</t>
  </si>
  <si>
    <t>Bills</t>
  </si>
  <si>
    <t>Neeb</t>
  </si>
  <si>
    <t>Joseph</t>
  </si>
  <si>
    <t>Rusch</t>
  </si>
  <si>
    <t xml:space="preserve"> Boudewijn</t>
  </si>
  <si>
    <t>van Werven</t>
  </si>
  <si>
    <t>Ryan</t>
  </si>
  <si>
    <t>Grimm</t>
  </si>
  <si>
    <t>Price</t>
  </si>
  <si>
    <t>Harner</t>
  </si>
  <si>
    <t>Caires</t>
  </si>
  <si>
    <t xml:space="preserve"> Beckett</t>
  </si>
  <si>
    <t>McVoy</t>
  </si>
  <si>
    <t>Magsino</t>
  </si>
  <si>
    <t>Brandon</t>
  </si>
  <si>
    <t>Hanson</t>
  </si>
  <si>
    <t>Persaud</t>
  </si>
  <si>
    <t>Nick</t>
  </si>
  <si>
    <t>Steiner</t>
  </si>
  <si>
    <t>Harrison</t>
  </si>
  <si>
    <t>Freis-Levy</t>
  </si>
  <si>
    <t>Andrews</t>
  </si>
  <si>
    <t xml:space="preserve"> hayden</t>
  </si>
  <si>
    <t>Womelsdorff</t>
  </si>
  <si>
    <t>Ramirez Rubio</t>
  </si>
  <si>
    <t xml:space="preserve"> Trey</t>
  </si>
  <si>
    <t xml:space="preserve"> Chandler</t>
  </si>
  <si>
    <t>Hill</t>
  </si>
  <si>
    <t>Kallner</t>
  </si>
  <si>
    <t xml:space="preserve"> Gonzalo</t>
  </si>
  <si>
    <t>Franco</t>
  </si>
  <si>
    <t>Beitel-Horton</t>
  </si>
  <si>
    <t>Kyle</t>
  </si>
  <si>
    <t>Work</t>
  </si>
  <si>
    <t>Luck</t>
  </si>
  <si>
    <t>Pendleton</t>
  </si>
  <si>
    <t>Red</t>
  </si>
  <si>
    <t>Braz</t>
  </si>
  <si>
    <t xml:space="preserve"> Thayer</t>
  </si>
  <si>
    <t xml:space="preserve"> Maciej</t>
  </si>
  <si>
    <t>Pike-biegunski</t>
  </si>
  <si>
    <t>Colby</t>
  </si>
  <si>
    <t>Lash</t>
  </si>
  <si>
    <t>Vanhorn III</t>
  </si>
  <si>
    <t>Brian</t>
  </si>
  <si>
    <t xml:space="preserve"> Dylan</t>
  </si>
  <si>
    <t>Haynes</t>
  </si>
  <si>
    <t xml:space="preserve"> Jude</t>
  </si>
  <si>
    <t>Schafer</t>
  </si>
  <si>
    <t>Josiah</t>
  </si>
  <si>
    <t xml:space="preserve">Prunty   </t>
  </si>
  <si>
    <t xml:space="preserve"> Mitchell</t>
  </si>
  <si>
    <t>Sutton</t>
  </si>
  <si>
    <t>Mccarrell</t>
  </si>
  <si>
    <t xml:space="preserve"> Brandon</t>
  </si>
  <si>
    <t>Rockers</t>
  </si>
  <si>
    <t>Riethmiller</t>
  </si>
  <si>
    <t xml:space="preserve"> Aedan</t>
  </si>
  <si>
    <t>Hale</t>
  </si>
  <si>
    <t>Hagan</t>
  </si>
  <si>
    <t>Fernandez</t>
  </si>
  <si>
    <t>Rugaber</t>
  </si>
  <si>
    <t xml:space="preserve"> Devin</t>
  </si>
  <si>
    <t>Rhinehart</t>
  </si>
  <si>
    <t>Jensen</t>
  </si>
  <si>
    <t>Jongkuk</t>
  </si>
  <si>
    <t>Kim</t>
  </si>
  <si>
    <t>Algirdas</t>
  </si>
  <si>
    <t xml:space="preserve">Purkenas </t>
  </si>
  <si>
    <t>Rucker</t>
  </si>
  <si>
    <t xml:space="preserve"> Brock</t>
  </si>
  <si>
    <t>Harmon</t>
  </si>
  <si>
    <t xml:space="preserve"> Quaine</t>
  </si>
  <si>
    <t>Day</t>
  </si>
  <si>
    <t>Edwards</t>
  </si>
  <si>
    <t xml:space="preserve"> Nathan</t>
  </si>
  <si>
    <t>Riemer</t>
  </si>
  <si>
    <t>Spencer</t>
  </si>
  <si>
    <t>Tont</t>
  </si>
  <si>
    <t xml:space="preserve"> Keith</t>
  </si>
  <si>
    <t>Terwilliger</t>
  </si>
  <si>
    <t>SM 4</t>
  </si>
  <si>
    <t>7-30 Sunshine HC</t>
  </si>
  <si>
    <t>Andrew</t>
  </si>
  <si>
    <t>Lydic</t>
  </si>
  <si>
    <t xml:space="preserve">Ian </t>
  </si>
  <si>
    <t>Seth</t>
  </si>
  <si>
    <t>Stingley</t>
  </si>
  <si>
    <t>Richard</t>
  </si>
  <si>
    <t>Maas</t>
  </si>
  <si>
    <t>van De Graaf</t>
  </si>
  <si>
    <t>Llamas</t>
  </si>
  <si>
    <t>8-5 Littleton Criterium</t>
  </si>
  <si>
    <t>Jason</t>
  </si>
  <si>
    <t>Milliron</t>
  </si>
  <si>
    <t>Oliver</t>
  </si>
  <si>
    <t>Rutberg</t>
  </si>
  <si>
    <t xml:space="preserve">Tim </t>
  </si>
  <si>
    <t>Blakemore</t>
  </si>
  <si>
    <t>361227 </t>
  </si>
  <si>
    <t>Tim</t>
  </si>
  <si>
    <t>Foltz</t>
  </si>
  <si>
    <t>Alan</t>
  </si>
  <si>
    <t>Carter</t>
  </si>
  <si>
    <t>8-12 Pikes Peak HC</t>
  </si>
  <si>
    <t>38T</t>
  </si>
  <si>
    <t>49T</t>
  </si>
  <si>
    <t>51T</t>
  </si>
  <si>
    <t>Leroy</t>
  </si>
  <si>
    <t>Popowski</t>
  </si>
  <si>
    <t>55T</t>
  </si>
  <si>
    <t>66T</t>
  </si>
  <si>
    <t>68T</t>
  </si>
  <si>
    <t>70T</t>
  </si>
  <si>
    <t>72T</t>
  </si>
  <si>
    <t>76T</t>
  </si>
  <si>
    <t>FINAL CUP STANDINGS</t>
  </si>
  <si>
    <t>23T</t>
  </si>
  <si>
    <t>39T</t>
  </si>
  <si>
    <t>54T</t>
  </si>
  <si>
    <t>61T</t>
  </si>
  <si>
    <t>Lane</t>
  </si>
  <si>
    <t>Jared</t>
  </si>
  <si>
    <t>Black</t>
  </si>
  <si>
    <t>79T</t>
  </si>
  <si>
    <t>82T</t>
  </si>
  <si>
    <t>86T</t>
  </si>
  <si>
    <t>89T</t>
  </si>
  <si>
    <t>91T</t>
  </si>
  <si>
    <t>48T</t>
  </si>
  <si>
    <t>53T</t>
  </si>
  <si>
    <t>57T</t>
  </si>
  <si>
    <t>Cody</t>
  </si>
  <si>
    <t>Chadwick</t>
  </si>
  <si>
    <t>75T</t>
  </si>
  <si>
    <t>Steve</t>
  </si>
  <si>
    <t>Byers</t>
  </si>
  <si>
    <t>87T</t>
  </si>
  <si>
    <t>Rick</t>
  </si>
  <si>
    <t>Grahn</t>
  </si>
  <si>
    <t>90T</t>
  </si>
  <si>
    <t>94T</t>
  </si>
  <si>
    <t>Cenedella</t>
  </si>
  <si>
    <t>97T</t>
  </si>
  <si>
    <t>102T</t>
  </si>
  <si>
    <t>106T</t>
  </si>
  <si>
    <t>Kieron</t>
  </si>
  <si>
    <t>111T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</si>
</sst>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7" fillId="0" borderId="2" xfId="0" applyFont="1" applyBorder="1" applyAlignment="1">
      <alignment horizontal="left"/>
    </xf>
    <xf numFmtId="0" fontId="2" fillId="4" borderId="2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  <xf numFmtId="0" fontId="5" fillId="2" borderId="2" xfId="0" applyFont="1" applyFill="1" applyBorder="1"/>
    <xf numFmtId="0" fontId="2" fillId="5" borderId="2" xfId="0" applyFont="1" applyFill="1" applyBorder="1"/>
    <xf numFmtId="0" fontId="6" fillId="4" borderId="2" xfId="0" applyFont="1" applyFill="1" applyBorder="1"/>
    <xf numFmtId="0" fontId="2" fillId="6" borderId="0" xfId="0" applyFont="1" applyFill="1"/>
    <xf numFmtId="0" fontId="5" fillId="3" borderId="2" xfId="0" applyFont="1" applyFill="1" applyBorder="1"/>
    <xf numFmtId="0" fontId="2" fillId="6" borderId="2" xfId="0" applyFont="1" applyFill="1" applyBorder="1"/>
    <xf numFmtId="0" fontId="2" fillId="6" borderId="5" xfId="0" applyFont="1" applyFill="1" applyBorder="1"/>
    <xf numFmtId="0" fontId="6" fillId="5" borderId="2" xfId="0" applyFont="1" applyFill="1" applyBorder="1"/>
    <xf numFmtId="0" fontId="1" fillId="4" borderId="2" xfId="0" applyFont="1" applyFill="1" applyBorder="1"/>
    <xf numFmtId="0" fontId="1" fillId="3" borderId="2" xfId="0" applyFont="1" applyFill="1" applyBorder="1"/>
    <xf numFmtId="0" fontId="1" fillId="2" borderId="2" xfId="0" applyFont="1" applyFill="1" applyBorder="1"/>
    <xf numFmtId="0" fontId="1" fillId="5" borderId="2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2" fillId="2" borderId="7" xfId="0" applyFont="1" applyFill="1" applyBorder="1"/>
    <xf numFmtId="0" fontId="3" fillId="0" borderId="0" xfId="0" applyFont="1"/>
    <xf numFmtId="0" fontId="2" fillId="4" borderId="7" xfId="0" applyFont="1" applyFill="1" applyBorder="1"/>
    <xf numFmtId="0" fontId="2" fillId="7" borderId="2" xfId="0" applyFont="1" applyFill="1" applyBorder="1"/>
    <xf numFmtId="0" fontId="1" fillId="7" borderId="2" xfId="0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0" fontId="2" fillId="4" borderId="0" xfId="0" applyFont="1" applyFill="1"/>
    <xf numFmtId="0" fontId="2" fillId="7" borderId="1" xfId="0" applyFont="1" applyFill="1" applyBorder="1"/>
    <xf numFmtId="0" fontId="2" fillId="2" borderId="0" xfId="0" applyFont="1" applyFill="1"/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2" borderId="5" xfId="0" applyFont="1" applyFill="1" applyBorder="1"/>
    <xf numFmtId="0" fontId="2" fillId="2" borderId="8" xfId="0" applyFont="1" applyFill="1" applyBorder="1"/>
    <xf numFmtId="0" fontId="9" fillId="2" borderId="2" xfId="0" applyFont="1" applyFill="1" applyBorder="1"/>
    <xf numFmtId="0" fontId="2" fillId="0" borderId="1" xfId="0" applyFont="1" applyBorder="1" applyAlignment="1">
      <alignment horizontal="left"/>
    </xf>
    <xf numFmtId="0" fontId="2" fillId="6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/>
    <xf numFmtId="0" fontId="2" fillId="0" borderId="0" xfId="0" applyFont="1" applyAlignment="1">
      <alignment horizontal="left"/>
    </xf>
    <xf numFmtId="0" fontId="1" fillId="0" borderId="2" xfId="1" applyFont="1" applyBorder="1" applyAlignment="1">
      <alignment horizontal="left"/>
    </xf>
    <xf numFmtId="0" fontId="2" fillId="6" borderId="8" xfId="0" applyFont="1" applyFill="1" applyBorder="1"/>
    <xf numFmtId="0" fontId="8" fillId="0" borderId="0" xfId="0" applyFont="1"/>
    <xf numFmtId="0" fontId="8" fillId="0" borderId="1" xfId="0" applyFont="1" applyBorder="1" applyAlignment="1">
      <alignment horizontal="left" textRotation="45"/>
    </xf>
    <xf numFmtId="0" fontId="8" fillId="0" borderId="3" xfId="0" applyFont="1" applyBorder="1" applyAlignment="1">
      <alignment horizontal="left" textRotation="45"/>
    </xf>
    <xf numFmtId="0" fontId="8" fillId="4" borderId="2" xfId="0" applyFont="1" applyFill="1" applyBorder="1" applyAlignment="1">
      <alignment textRotation="45"/>
    </xf>
    <xf numFmtId="0" fontId="8" fillId="3" borderId="2" xfId="0" applyFont="1" applyFill="1" applyBorder="1" applyAlignment="1">
      <alignment textRotation="45"/>
    </xf>
    <xf numFmtId="0" fontId="8" fillId="2" borderId="2" xfId="0" applyFont="1" applyFill="1" applyBorder="1" applyAlignment="1">
      <alignment textRotation="45"/>
    </xf>
    <xf numFmtId="0" fontId="12" fillId="2" borderId="2" xfId="0" applyFont="1" applyFill="1" applyBorder="1" applyAlignment="1">
      <alignment textRotation="45"/>
    </xf>
    <xf numFmtId="0" fontId="8" fillId="5" borderId="2" xfId="0" applyFont="1" applyFill="1" applyBorder="1" applyAlignment="1">
      <alignment textRotation="45"/>
    </xf>
    <xf numFmtId="0" fontId="8" fillId="2" borderId="4" xfId="0" applyFont="1" applyFill="1" applyBorder="1" applyAlignment="1">
      <alignment textRotation="45"/>
    </xf>
    <xf numFmtId="0" fontId="8" fillId="6" borderId="4" xfId="0" applyFont="1" applyFill="1" applyBorder="1" applyAlignment="1">
      <alignment textRotation="45"/>
    </xf>
    <xf numFmtId="0" fontId="14" fillId="0" borderId="0" xfId="0" applyFont="1" applyAlignment="1">
      <alignment horizontal="center"/>
    </xf>
    <xf numFmtId="0" fontId="14" fillId="0" borderId="0" xfId="0" applyFont="1"/>
    <xf numFmtId="0" fontId="8" fillId="6" borderId="4" xfId="0" applyFont="1" applyFill="1" applyBorder="1" applyAlignment="1">
      <alignment horizontal="center" textRotation="45"/>
    </xf>
    <xf numFmtId="0" fontId="3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8" fillId="2" borderId="4" xfId="0" applyFont="1" applyFill="1" applyBorder="1" applyAlignment="1">
      <alignment horizontal="center" textRotation="45"/>
    </xf>
    <xf numFmtId="0" fontId="13" fillId="0" borderId="2" xfId="0" applyFont="1" applyBorder="1" applyAlignment="1">
      <alignment horizontal="center" textRotation="45"/>
    </xf>
    <xf numFmtId="0" fontId="3" fillId="0" borderId="2" xfId="0" applyFont="1" applyBorder="1" applyAlignment="1">
      <alignment horizontal="center" textRotation="45"/>
    </xf>
    <xf numFmtId="0" fontId="1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4" borderId="9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6" borderId="9" xfId="0" applyFont="1" applyFill="1" applyBorder="1"/>
    <xf numFmtId="0" fontId="1" fillId="0" borderId="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7" xfId="0" applyFont="1" applyBorder="1"/>
    <xf numFmtId="0" fontId="8" fillId="0" borderId="9" xfId="0" applyFont="1" applyBorder="1"/>
    <xf numFmtId="0" fontId="2" fillId="2" borderId="6" xfId="0" applyFont="1" applyFill="1" applyBorder="1"/>
    <xf numFmtId="0" fontId="2" fillId="6" borderId="6" xfId="0" applyFont="1" applyFill="1" applyBorder="1"/>
    <xf numFmtId="0" fontId="2" fillId="4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3" fillId="0" borderId="3" xfId="0" applyFont="1" applyBorder="1"/>
    <xf numFmtId="0" fontId="8" fillId="0" borderId="10" xfId="0" applyFont="1" applyBorder="1"/>
    <xf numFmtId="0" fontId="3" fillId="0" borderId="9" xfId="0" applyFont="1" applyBorder="1"/>
    <xf numFmtId="0" fontId="5" fillId="7" borderId="2" xfId="0" applyFont="1" applyFill="1" applyBorder="1"/>
    <xf numFmtId="0" fontId="15" fillId="0" borderId="2" xfId="0" applyFont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7" borderId="1" xfId="0" applyFont="1" applyFill="1" applyBorder="1"/>
    <xf numFmtId="0" fontId="1" fillId="4" borderId="3" xfId="0" applyFont="1" applyFill="1" applyBorder="1"/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114300</xdr:rowOff>
    </xdr:from>
    <xdr:to>
      <xdr:col>6</xdr:col>
      <xdr:colOff>406400</xdr:colOff>
      <xdr:row>0</xdr:row>
      <xdr:rowOff>711200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461B22-49BC-8595-21E2-E6285276C2A7}"/>
            </a:ext>
          </a:extLst>
        </xdr:cNvPr>
        <xdr:cNvSpPr txBox="1"/>
      </xdr:nvSpPr>
      <xdr:spPr>
        <a:xfrm>
          <a:off x="215900" y="114300"/>
          <a:ext cx="51689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/>
            <a:t>Senior Men RMRC Standings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egacy.usacycling.org/results/?compid=361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5EAC-B8CF-454A-BFEE-0D5D945C0076}">
  <dimension ref="A1:AJ962"/>
  <sheetViews>
    <sheetView tabSelected="1" topLeftCell="C268" workbookViewId="0">
      <selection activeCell="U273" sqref="U273"/>
    </sheetView>
  </sheetViews>
  <sheetFormatPr baseColWidth="10" defaultColWidth="8.83203125" defaultRowHeight="19" x14ac:dyDescent="0.25"/>
  <cols>
    <col min="1" max="1" width="12.83203125" style="3" customWidth="1"/>
    <col min="2" max="2" width="9.6640625" style="1" customWidth="1"/>
    <col min="3" max="3" width="16.1640625" style="1" customWidth="1"/>
    <col min="4" max="4" width="16.6640625" style="1" customWidth="1"/>
    <col min="5" max="5" width="6.33203125" style="21" customWidth="1"/>
    <col min="6" max="6" width="6.33203125" style="22" customWidth="1"/>
    <col min="7" max="7" width="5.83203125" style="23" customWidth="1"/>
    <col min="8" max="8" width="6.33203125" style="22" customWidth="1"/>
    <col min="9" max="9" width="5.83203125" style="23" customWidth="1"/>
    <col min="10" max="10" width="6.33203125" style="23" customWidth="1"/>
    <col min="11" max="11" width="5.83203125" style="24" customWidth="1"/>
    <col min="12" max="12" width="6.33203125" style="21" customWidth="1"/>
    <col min="13" max="13" width="6" style="22" customWidth="1"/>
    <col min="14" max="15" width="6.33203125" style="21" customWidth="1"/>
    <col min="16" max="16" width="5.83203125" style="23" customWidth="1"/>
    <col min="17" max="17" width="6.33203125" style="22" customWidth="1"/>
    <col min="18" max="18" width="7.33203125" style="21" customWidth="1"/>
    <col min="19" max="19" width="6.33203125" style="23" customWidth="1"/>
    <col min="20" max="20" width="8.83203125" style="5"/>
    <col min="21" max="22" width="8.83203125" style="16"/>
    <col min="23" max="24" width="8.83203125" style="38"/>
    <col min="25" max="25" width="8.83203125" style="4"/>
    <col min="26" max="26" width="7.6640625" style="4" customWidth="1"/>
    <col min="27" max="36" width="8.83203125" style="2"/>
    <col min="37" max="16384" width="8.83203125" style="3"/>
  </cols>
  <sheetData>
    <row r="1" spans="1:36" s="74" customFormat="1" ht="217" x14ac:dyDescent="0.25">
      <c r="A1" s="63" t="s">
        <v>180</v>
      </c>
      <c r="B1" s="64" t="s">
        <v>0</v>
      </c>
      <c r="C1" s="64" t="s">
        <v>1</v>
      </c>
      <c r="D1" s="65" t="s">
        <v>2</v>
      </c>
      <c r="E1" s="66" t="s">
        <v>3</v>
      </c>
      <c r="F1" s="67" t="s">
        <v>4</v>
      </c>
      <c r="G1" s="68" t="s">
        <v>5</v>
      </c>
      <c r="H1" s="67" t="s">
        <v>6</v>
      </c>
      <c r="I1" s="69" t="s">
        <v>7</v>
      </c>
      <c r="J1" s="68" t="s">
        <v>8</v>
      </c>
      <c r="K1" s="70" t="s">
        <v>9</v>
      </c>
      <c r="L1" s="66" t="s">
        <v>10</v>
      </c>
      <c r="M1" s="67" t="s">
        <v>11</v>
      </c>
      <c r="N1" s="66" t="s">
        <v>12</v>
      </c>
      <c r="O1" s="66" t="s">
        <v>25</v>
      </c>
      <c r="P1" s="68" t="s">
        <v>13</v>
      </c>
      <c r="Q1" s="67" t="s">
        <v>14</v>
      </c>
      <c r="R1" s="66" t="s">
        <v>15</v>
      </c>
      <c r="S1" s="68" t="s">
        <v>16</v>
      </c>
      <c r="T1" s="71" t="s">
        <v>173</v>
      </c>
      <c r="U1" s="72" t="s">
        <v>174</v>
      </c>
      <c r="V1" s="72" t="s">
        <v>469</v>
      </c>
      <c r="W1" s="83" t="s">
        <v>479</v>
      </c>
      <c r="X1" s="75" t="s">
        <v>491</v>
      </c>
      <c r="Y1" s="85" t="s">
        <v>24</v>
      </c>
      <c r="Z1" s="85" t="s">
        <v>161</v>
      </c>
      <c r="AA1" s="84" t="s">
        <v>503</v>
      </c>
      <c r="AB1" s="86"/>
      <c r="AC1" s="73"/>
      <c r="AD1" s="73"/>
      <c r="AE1" s="73"/>
      <c r="AF1" s="73"/>
      <c r="AG1" s="73"/>
      <c r="AH1" s="73"/>
      <c r="AI1" s="73"/>
      <c r="AJ1" s="73"/>
    </row>
    <row r="2" spans="1:36" ht="11" customHeight="1" x14ac:dyDescent="0.25">
      <c r="A2" s="4"/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"/>
      <c r="U2" s="8"/>
      <c r="V2" s="8"/>
      <c r="W2" s="8"/>
      <c r="X2" s="8"/>
    </row>
    <row r="3" spans="1:36" ht="21" x14ac:dyDescent="0.25">
      <c r="A3" s="4" t="s">
        <v>181</v>
      </c>
      <c r="B3" s="6">
        <v>179136</v>
      </c>
      <c r="C3" s="7" t="s">
        <v>32</v>
      </c>
      <c r="D3" s="7" t="s">
        <v>33</v>
      </c>
      <c r="E3" s="10">
        <v>22</v>
      </c>
      <c r="F3" s="11"/>
      <c r="G3" s="12"/>
      <c r="H3" s="11">
        <v>24</v>
      </c>
      <c r="I3" s="13">
        <v>9</v>
      </c>
      <c r="J3" s="12">
        <v>14</v>
      </c>
      <c r="K3" s="14"/>
      <c r="L3" s="10">
        <v>27</v>
      </c>
      <c r="M3" s="11">
        <v>18</v>
      </c>
      <c r="N3" s="15">
        <v>20</v>
      </c>
      <c r="O3" s="10"/>
      <c r="P3" s="12">
        <v>16</v>
      </c>
      <c r="Q3" s="11">
        <v>21</v>
      </c>
      <c r="R3" s="10">
        <v>40.5</v>
      </c>
      <c r="S3" s="12">
        <v>24</v>
      </c>
      <c r="T3" s="12"/>
      <c r="U3" s="18">
        <v>19.5</v>
      </c>
      <c r="V3" s="18"/>
      <c r="W3" s="12"/>
      <c r="X3" s="18"/>
      <c r="Y3" s="39">
        <f>SUM(E3:U3)</f>
        <v>255</v>
      </c>
      <c r="Z3" s="76">
        <v>226</v>
      </c>
      <c r="AA3" s="77">
        <v>1</v>
      </c>
    </row>
    <row r="4" spans="1:36" ht="21" x14ac:dyDescent="0.25">
      <c r="A4" s="4" t="s">
        <v>181</v>
      </c>
      <c r="B4" s="6">
        <v>562873</v>
      </c>
      <c r="C4" s="8" t="s">
        <v>65</v>
      </c>
      <c r="D4" s="8" t="s">
        <v>66</v>
      </c>
      <c r="E4" s="10"/>
      <c r="F4" s="11"/>
      <c r="G4" s="12"/>
      <c r="H4" s="17">
        <v>16</v>
      </c>
      <c r="I4" s="12">
        <v>8</v>
      </c>
      <c r="J4" s="12">
        <v>27</v>
      </c>
      <c r="K4" s="14">
        <v>30</v>
      </c>
      <c r="L4" s="10">
        <v>30</v>
      </c>
      <c r="M4" s="11">
        <v>24</v>
      </c>
      <c r="N4" s="10">
        <v>24</v>
      </c>
      <c r="O4" s="10"/>
      <c r="P4" s="12">
        <v>10</v>
      </c>
      <c r="Q4" s="11">
        <v>52.5</v>
      </c>
      <c r="R4" s="10"/>
      <c r="S4" s="12"/>
      <c r="T4" s="12"/>
      <c r="U4" s="18"/>
      <c r="V4" s="18"/>
      <c r="W4" s="12"/>
      <c r="X4" s="18"/>
      <c r="Y4" s="39">
        <f>SUM(E4:S4)</f>
        <v>221.5</v>
      </c>
      <c r="Z4" s="76">
        <v>205.5</v>
      </c>
      <c r="AA4" s="77">
        <v>2</v>
      </c>
    </row>
    <row r="5" spans="1:36" ht="21" x14ac:dyDescent="0.25">
      <c r="A5" s="4" t="s">
        <v>181</v>
      </c>
      <c r="B5" s="6">
        <v>331778</v>
      </c>
      <c r="C5" s="7" t="s">
        <v>34</v>
      </c>
      <c r="D5" s="7" t="s">
        <v>35</v>
      </c>
      <c r="E5" s="10">
        <v>20</v>
      </c>
      <c r="F5" s="11"/>
      <c r="G5" s="12"/>
      <c r="H5" s="11">
        <v>4</v>
      </c>
      <c r="I5" s="12"/>
      <c r="J5" s="12">
        <v>18</v>
      </c>
      <c r="K5" s="14"/>
      <c r="L5" s="10">
        <v>24</v>
      </c>
      <c r="M5" s="11">
        <v>30</v>
      </c>
      <c r="N5" s="10"/>
      <c r="O5" s="10"/>
      <c r="P5" s="12"/>
      <c r="Q5" s="11">
        <v>24</v>
      </c>
      <c r="R5" s="10"/>
      <c r="S5" s="12"/>
      <c r="T5" s="12"/>
      <c r="U5" s="18">
        <v>33</v>
      </c>
      <c r="V5" s="18">
        <v>24</v>
      </c>
      <c r="W5" s="12"/>
      <c r="X5" s="18">
        <v>27</v>
      </c>
      <c r="Y5" s="39">
        <v>204</v>
      </c>
      <c r="Z5" s="76">
        <v>204</v>
      </c>
      <c r="AA5" s="77">
        <v>3</v>
      </c>
    </row>
    <row r="6" spans="1:36" ht="21" x14ac:dyDescent="0.25">
      <c r="A6" s="4" t="s">
        <v>181</v>
      </c>
      <c r="B6" s="6">
        <v>243476</v>
      </c>
      <c r="C6" s="7" t="s">
        <v>86</v>
      </c>
      <c r="D6" s="7" t="s">
        <v>87</v>
      </c>
      <c r="E6" s="10"/>
      <c r="F6" s="11"/>
      <c r="G6" s="12"/>
      <c r="H6" s="11"/>
      <c r="I6" s="12"/>
      <c r="J6" s="12">
        <v>24</v>
      </c>
      <c r="K6" s="14"/>
      <c r="L6" s="10"/>
      <c r="M6" s="11"/>
      <c r="N6" s="10"/>
      <c r="O6" s="10"/>
      <c r="P6" s="12">
        <v>30</v>
      </c>
      <c r="Q6" s="11">
        <v>40.5</v>
      </c>
      <c r="R6" s="10"/>
      <c r="S6" s="12"/>
      <c r="T6" s="12"/>
      <c r="U6" s="18">
        <v>45</v>
      </c>
      <c r="V6" s="18">
        <v>30</v>
      </c>
      <c r="W6" s="12"/>
      <c r="X6" s="18"/>
      <c r="Y6" s="39">
        <v>169.5</v>
      </c>
      <c r="Z6" s="76">
        <v>169.5</v>
      </c>
      <c r="AA6" s="77">
        <v>4</v>
      </c>
    </row>
    <row r="7" spans="1:36" ht="21" x14ac:dyDescent="0.25">
      <c r="A7" s="4" t="s">
        <v>181</v>
      </c>
      <c r="B7" s="6">
        <v>345810</v>
      </c>
      <c r="C7" s="7" t="s">
        <v>43</v>
      </c>
      <c r="D7" s="7" t="s">
        <v>44</v>
      </c>
      <c r="E7" s="15">
        <v>15</v>
      </c>
      <c r="F7" s="11"/>
      <c r="G7" s="12"/>
      <c r="H7" s="11">
        <v>13</v>
      </c>
      <c r="I7" s="12"/>
      <c r="J7" s="12"/>
      <c r="K7" s="14"/>
      <c r="L7" s="10">
        <v>20</v>
      </c>
      <c r="M7" s="11">
        <v>19</v>
      </c>
      <c r="N7" s="10">
        <v>15</v>
      </c>
      <c r="O7" s="10"/>
      <c r="P7" s="12">
        <v>19</v>
      </c>
      <c r="Q7" s="11">
        <v>27</v>
      </c>
      <c r="R7" s="10">
        <v>28.5</v>
      </c>
      <c r="S7" s="12">
        <v>22</v>
      </c>
      <c r="T7" s="12"/>
      <c r="U7" s="18"/>
      <c r="V7" s="18"/>
      <c r="W7" s="12"/>
      <c r="X7" s="18"/>
      <c r="Y7" s="39">
        <f>SUM(E7:S7)</f>
        <v>178.5</v>
      </c>
      <c r="Z7" s="76">
        <v>163.5</v>
      </c>
      <c r="AA7" s="77">
        <v>5</v>
      </c>
    </row>
    <row r="8" spans="1:36" ht="21" x14ac:dyDescent="0.25">
      <c r="A8" s="4" t="s">
        <v>181</v>
      </c>
      <c r="B8" s="6">
        <v>494230</v>
      </c>
      <c r="C8" s="7" t="s">
        <v>18</v>
      </c>
      <c r="D8" s="7" t="s">
        <v>77</v>
      </c>
      <c r="E8" s="10"/>
      <c r="F8" s="11">
        <v>5</v>
      </c>
      <c r="G8" s="12">
        <v>1</v>
      </c>
      <c r="H8" s="11"/>
      <c r="I8" s="12">
        <v>19</v>
      </c>
      <c r="J8" s="12"/>
      <c r="K8" s="14"/>
      <c r="L8" s="10"/>
      <c r="M8" s="11">
        <v>35</v>
      </c>
      <c r="N8" s="10">
        <v>30</v>
      </c>
      <c r="O8" s="10"/>
      <c r="P8" s="12">
        <v>27</v>
      </c>
      <c r="Q8" s="11">
        <v>36</v>
      </c>
      <c r="R8" s="10"/>
      <c r="S8" s="12"/>
      <c r="T8" s="12"/>
      <c r="U8" s="18"/>
      <c r="V8" s="18"/>
      <c r="W8" s="12"/>
      <c r="X8" s="18"/>
      <c r="Y8" s="39">
        <f>SUM(E8:S8)</f>
        <v>153</v>
      </c>
      <c r="Z8" s="76">
        <v>153</v>
      </c>
      <c r="AA8" s="77">
        <v>6</v>
      </c>
    </row>
    <row r="9" spans="1:36" ht="21" x14ac:dyDescent="0.25">
      <c r="A9" s="4" t="s">
        <v>181</v>
      </c>
      <c r="B9" s="6">
        <v>605896</v>
      </c>
      <c r="C9" s="7" t="s">
        <v>30</v>
      </c>
      <c r="D9" s="7" t="s">
        <v>31</v>
      </c>
      <c r="E9" s="10">
        <v>27</v>
      </c>
      <c r="F9" s="11"/>
      <c r="G9" s="12"/>
      <c r="H9" s="11"/>
      <c r="I9" s="12"/>
      <c r="J9" s="12"/>
      <c r="K9" s="14"/>
      <c r="L9" s="10">
        <v>35</v>
      </c>
      <c r="M9" s="11">
        <v>17</v>
      </c>
      <c r="N9" s="10"/>
      <c r="O9" s="10"/>
      <c r="P9" s="12"/>
      <c r="Q9" s="11">
        <v>19.5</v>
      </c>
      <c r="R9" s="10">
        <v>36</v>
      </c>
      <c r="S9" s="12"/>
      <c r="T9" s="12"/>
      <c r="U9" s="18"/>
      <c r="V9" s="18"/>
      <c r="W9" s="12"/>
      <c r="X9" s="18"/>
      <c r="Y9" s="39">
        <f>SUM(E9:S9)</f>
        <v>134.5</v>
      </c>
      <c r="Z9" s="76">
        <v>134.5</v>
      </c>
      <c r="AA9" s="77">
        <v>7</v>
      </c>
    </row>
    <row r="10" spans="1:36" ht="21" x14ac:dyDescent="0.25">
      <c r="A10" s="4" t="s">
        <v>181</v>
      </c>
      <c r="B10" s="6">
        <v>527614</v>
      </c>
      <c r="C10" s="8" t="s">
        <v>63</v>
      </c>
      <c r="D10" s="8" t="s">
        <v>64</v>
      </c>
      <c r="E10" s="10"/>
      <c r="F10" s="11"/>
      <c r="G10" s="12"/>
      <c r="H10" s="11"/>
      <c r="I10" s="12"/>
      <c r="J10" s="12"/>
      <c r="K10" s="14"/>
      <c r="L10" s="10"/>
      <c r="M10" s="11"/>
      <c r="N10" s="10">
        <v>22</v>
      </c>
      <c r="O10" s="10"/>
      <c r="P10" s="12">
        <v>8</v>
      </c>
      <c r="Q10" s="11"/>
      <c r="R10" s="10"/>
      <c r="S10" s="12">
        <v>18</v>
      </c>
      <c r="T10" s="12">
        <v>15</v>
      </c>
      <c r="U10" s="18">
        <v>28.5</v>
      </c>
      <c r="V10" s="18">
        <v>18</v>
      </c>
      <c r="W10" s="12"/>
      <c r="X10" s="18">
        <v>22</v>
      </c>
      <c r="Y10" s="39">
        <f>SUM(N10:X10)</f>
        <v>131.5</v>
      </c>
      <c r="Z10" s="76">
        <v>131.5</v>
      </c>
      <c r="AA10" s="77">
        <v>8</v>
      </c>
    </row>
    <row r="11" spans="1:36" ht="21" x14ac:dyDescent="0.25">
      <c r="A11" s="4" t="s">
        <v>181</v>
      </c>
      <c r="B11" s="6">
        <v>455497</v>
      </c>
      <c r="C11" s="7" t="s">
        <v>50</v>
      </c>
      <c r="D11" s="7" t="s">
        <v>115</v>
      </c>
      <c r="E11" s="10"/>
      <c r="F11" s="11">
        <v>19</v>
      </c>
      <c r="G11" s="12">
        <v>10</v>
      </c>
      <c r="H11" s="11"/>
      <c r="I11" s="12"/>
      <c r="J11" s="12"/>
      <c r="K11" s="14"/>
      <c r="L11" s="10"/>
      <c r="M11" s="11">
        <v>20</v>
      </c>
      <c r="N11" s="10"/>
      <c r="O11" s="10"/>
      <c r="P11" s="12"/>
      <c r="Q11" s="11"/>
      <c r="R11" s="10"/>
      <c r="S11" s="12"/>
      <c r="T11" s="12">
        <v>52.5</v>
      </c>
      <c r="U11" s="18">
        <v>25.5</v>
      </c>
      <c r="V11" s="18"/>
      <c r="W11" s="12"/>
      <c r="X11" s="18"/>
      <c r="Y11" s="39">
        <f>SUM(F11:U11)</f>
        <v>127</v>
      </c>
      <c r="Z11" s="76">
        <v>127</v>
      </c>
      <c r="AA11" s="77">
        <v>9</v>
      </c>
    </row>
    <row r="12" spans="1:36" ht="21" x14ac:dyDescent="0.25">
      <c r="A12" s="4" t="s">
        <v>181</v>
      </c>
      <c r="B12" s="6">
        <v>363245</v>
      </c>
      <c r="C12" s="7" t="s">
        <v>43</v>
      </c>
      <c r="D12" s="7" t="s">
        <v>105</v>
      </c>
      <c r="E12" s="10"/>
      <c r="F12" s="11"/>
      <c r="G12" s="12"/>
      <c r="H12" s="11"/>
      <c r="I12" s="12"/>
      <c r="J12" s="12"/>
      <c r="K12" s="14"/>
      <c r="L12" s="10"/>
      <c r="M12" s="11"/>
      <c r="N12" s="10"/>
      <c r="O12" s="10"/>
      <c r="P12" s="12"/>
      <c r="Q12" s="11">
        <v>30</v>
      </c>
      <c r="R12" s="10"/>
      <c r="S12" s="12">
        <v>30</v>
      </c>
      <c r="T12" s="12">
        <v>28.5</v>
      </c>
      <c r="U12" s="18">
        <v>22.5</v>
      </c>
      <c r="V12" s="18">
        <v>15</v>
      </c>
      <c r="W12" s="12"/>
      <c r="X12" s="18"/>
      <c r="Y12" s="39">
        <v>126</v>
      </c>
      <c r="Z12" s="76">
        <v>126</v>
      </c>
      <c r="AA12" s="77">
        <v>10</v>
      </c>
    </row>
    <row r="13" spans="1:36" ht="21" x14ac:dyDescent="0.25">
      <c r="A13" s="4" t="s">
        <v>181</v>
      </c>
      <c r="B13" s="6">
        <v>309494</v>
      </c>
      <c r="C13" s="7" t="s">
        <v>169</v>
      </c>
      <c r="D13" s="7" t="s">
        <v>170</v>
      </c>
      <c r="E13" s="10"/>
      <c r="F13" s="11"/>
      <c r="G13" s="12"/>
      <c r="H13" s="11"/>
      <c r="I13" s="12"/>
      <c r="J13" s="12"/>
      <c r="K13" s="14"/>
      <c r="L13" s="10"/>
      <c r="M13" s="11"/>
      <c r="N13" s="10"/>
      <c r="O13" s="10"/>
      <c r="P13" s="12"/>
      <c r="Q13" s="11"/>
      <c r="R13" s="10"/>
      <c r="S13" s="12"/>
      <c r="T13" s="12">
        <v>10.5</v>
      </c>
      <c r="U13" s="18"/>
      <c r="V13" s="18"/>
      <c r="W13" s="12"/>
      <c r="X13" s="18"/>
      <c r="Y13" s="39">
        <v>10.5</v>
      </c>
      <c r="Z13" s="76">
        <v>105</v>
      </c>
      <c r="AA13" s="77">
        <v>11</v>
      </c>
    </row>
    <row r="14" spans="1:36" ht="21" x14ac:dyDescent="0.25">
      <c r="A14" s="4" t="s">
        <v>181</v>
      </c>
      <c r="B14" s="6">
        <v>317282</v>
      </c>
      <c r="C14" s="8" t="s">
        <v>133</v>
      </c>
      <c r="D14" s="8" t="s">
        <v>134</v>
      </c>
      <c r="E14" s="10"/>
      <c r="F14" s="11"/>
      <c r="G14" s="12"/>
      <c r="H14" s="11"/>
      <c r="I14" s="12"/>
      <c r="J14" s="12"/>
      <c r="K14" s="14"/>
      <c r="L14" s="10"/>
      <c r="M14" s="11"/>
      <c r="N14" s="10">
        <v>27</v>
      </c>
      <c r="O14" s="10"/>
      <c r="P14" s="12"/>
      <c r="Q14" s="11"/>
      <c r="R14" s="10">
        <v>45</v>
      </c>
      <c r="S14" s="12">
        <v>16</v>
      </c>
      <c r="T14" s="12">
        <v>13.5</v>
      </c>
      <c r="U14" s="18"/>
      <c r="V14" s="18"/>
      <c r="W14" s="12"/>
      <c r="X14" s="18"/>
      <c r="Y14" s="40">
        <f>SUM(N14:T14)</f>
        <v>101.5</v>
      </c>
      <c r="Z14" s="76">
        <v>101.5</v>
      </c>
      <c r="AA14" s="77">
        <v>12</v>
      </c>
    </row>
    <row r="15" spans="1:36" ht="21" x14ac:dyDescent="0.25">
      <c r="A15" s="4" t="s">
        <v>181</v>
      </c>
      <c r="B15" s="6">
        <v>375247</v>
      </c>
      <c r="C15" s="7" t="s">
        <v>59</v>
      </c>
      <c r="D15" s="7" t="s">
        <v>85</v>
      </c>
      <c r="E15" s="10"/>
      <c r="F15" s="11"/>
      <c r="G15" s="12">
        <v>7</v>
      </c>
      <c r="H15" s="11"/>
      <c r="I15" s="12"/>
      <c r="J15" s="12">
        <v>30</v>
      </c>
      <c r="K15" s="14"/>
      <c r="L15" s="10"/>
      <c r="M15" s="11"/>
      <c r="N15" s="10"/>
      <c r="O15" s="10"/>
      <c r="P15" s="12">
        <v>18</v>
      </c>
      <c r="Q15" s="11">
        <v>45</v>
      </c>
      <c r="R15" s="10"/>
      <c r="S15" s="12"/>
      <c r="T15" s="12"/>
      <c r="U15" s="18"/>
      <c r="V15" s="18"/>
      <c r="W15" s="12"/>
      <c r="X15" s="18"/>
      <c r="Y15" s="39">
        <f>SUM(E15:S15)</f>
        <v>100</v>
      </c>
      <c r="Z15" s="76">
        <v>100</v>
      </c>
      <c r="AA15" s="77">
        <v>13</v>
      </c>
    </row>
    <row r="16" spans="1:36" ht="21" x14ac:dyDescent="0.25">
      <c r="A16" s="4" t="s">
        <v>181</v>
      </c>
      <c r="B16" s="6">
        <v>525901</v>
      </c>
      <c r="C16" s="7" t="s">
        <v>26</v>
      </c>
      <c r="D16" s="7" t="s">
        <v>27</v>
      </c>
      <c r="E16" s="10">
        <v>35</v>
      </c>
      <c r="F16" s="11">
        <v>6</v>
      </c>
      <c r="G16" s="12"/>
      <c r="H16" s="11"/>
      <c r="I16" s="12"/>
      <c r="J16" s="12"/>
      <c r="K16" s="14"/>
      <c r="L16" s="10"/>
      <c r="M16" s="11"/>
      <c r="N16" s="10"/>
      <c r="O16" s="10"/>
      <c r="P16" s="12"/>
      <c r="Q16" s="11"/>
      <c r="R16" s="10"/>
      <c r="S16" s="12"/>
      <c r="T16" s="12"/>
      <c r="U16" s="18">
        <v>36</v>
      </c>
      <c r="V16" s="18">
        <v>22</v>
      </c>
      <c r="W16" s="12"/>
      <c r="X16" s="18"/>
      <c r="Y16" s="39">
        <v>99</v>
      </c>
      <c r="Z16" s="76">
        <v>99</v>
      </c>
      <c r="AA16" s="77">
        <v>14</v>
      </c>
    </row>
    <row r="17" spans="1:27" ht="21" x14ac:dyDescent="0.25">
      <c r="A17" s="4" t="s">
        <v>181</v>
      </c>
      <c r="B17" s="6">
        <v>516313</v>
      </c>
      <c r="C17" s="7" t="s">
        <v>18</v>
      </c>
      <c r="D17" s="7" t="s">
        <v>48</v>
      </c>
      <c r="E17" s="10">
        <v>12</v>
      </c>
      <c r="F17" s="11"/>
      <c r="G17" s="12"/>
      <c r="H17" s="11">
        <v>2</v>
      </c>
      <c r="I17" s="12"/>
      <c r="J17" s="12">
        <v>19</v>
      </c>
      <c r="K17" s="14"/>
      <c r="L17" s="10"/>
      <c r="M17" s="11"/>
      <c r="N17" s="10">
        <v>13</v>
      </c>
      <c r="O17" s="10"/>
      <c r="P17" s="13">
        <v>13</v>
      </c>
      <c r="Q17" s="11"/>
      <c r="R17" s="10"/>
      <c r="S17" s="12">
        <v>20</v>
      </c>
      <c r="T17" s="12">
        <v>22.5</v>
      </c>
      <c r="U17" s="18"/>
      <c r="V17" s="18"/>
      <c r="W17" s="12"/>
      <c r="X17" s="18"/>
      <c r="Y17" s="39">
        <f>SUM(E17:T17)</f>
        <v>101.5</v>
      </c>
      <c r="Z17" s="76">
        <v>88.5</v>
      </c>
      <c r="AA17" s="77">
        <v>15</v>
      </c>
    </row>
    <row r="18" spans="1:27" ht="21" x14ac:dyDescent="0.25">
      <c r="A18" s="4" t="s">
        <v>181</v>
      </c>
      <c r="B18" s="6">
        <v>362468</v>
      </c>
      <c r="C18" s="7" t="s">
        <v>98</v>
      </c>
      <c r="D18" s="7" t="s">
        <v>99</v>
      </c>
      <c r="E18" s="10"/>
      <c r="F18" s="11"/>
      <c r="G18" s="12"/>
      <c r="H18" s="11"/>
      <c r="I18" s="12"/>
      <c r="J18" s="12"/>
      <c r="K18" s="14">
        <v>35</v>
      </c>
      <c r="L18" s="10"/>
      <c r="M18" s="11"/>
      <c r="N18" s="10"/>
      <c r="O18" s="10"/>
      <c r="P18" s="12"/>
      <c r="Q18" s="11"/>
      <c r="R18" s="10">
        <v>52.5</v>
      </c>
      <c r="S18" s="12"/>
      <c r="T18" s="12"/>
      <c r="U18" s="18"/>
      <c r="V18" s="18"/>
      <c r="W18" s="12"/>
      <c r="X18" s="18"/>
      <c r="Y18" s="39">
        <f>SUM(E18:S18)</f>
        <v>87.5</v>
      </c>
      <c r="Z18" s="76">
        <v>87.5</v>
      </c>
      <c r="AA18" s="77">
        <v>16</v>
      </c>
    </row>
    <row r="19" spans="1:27" ht="21" x14ac:dyDescent="0.25">
      <c r="A19" s="4" t="s">
        <v>181</v>
      </c>
      <c r="B19" s="6">
        <v>548635</v>
      </c>
      <c r="C19" s="7" t="s">
        <v>55</v>
      </c>
      <c r="D19" s="7" t="s">
        <v>151</v>
      </c>
      <c r="E19" s="10"/>
      <c r="F19" s="11">
        <v>9</v>
      </c>
      <c r="G19" s="12"/>
      <c r="H19" s="11"/>
      <c r="I19" s="12"/>
      <c r="J19" s="12"/>
      <c r="K19" s="14"/>
      <c r="L19" s="10"/>
      <c r="M19" s="11"/>
      <c r="N19" s="10"/>
      <c r="O19" s="10"/>
      <c r="P19" s="12"/>
      <c r="Q19" s="11"/>
      <c r="R19" s="10"/>
      <c r="S19" s="12">
        <v>35</v>
      </c>
      <c r="T19" s="12"/>
      <c r="U19" s="19"/>
      <c r="V19" s="19">
        <v>20</v>
      </c>
      <c r="W19" s="53"/>
      <c r="X19" s="19">
        <v>20</v>
      </c>
      <c r="Y19" s="39">
        <v>84</v>
      </c>
      <c r="Z19" s="76">
        <v>84</v>
      </c>
      <c r="AA19" s="77">
        <v>17</v>
      </c>
    </row>
    <row r="20" spans="1:27" ht="21" x14ac:dyDescent="0.25">
      <c r="A20" s="4" t="s">
        <v>181</v>
      </c>
      <c r="B20" s="6">
        <v>413127</v>
      </c>
      <c r="C20" s="7" t="s">
        <v>73</v>
      </c>
      <c r="D20" s="7" t="s">
        <v>74</v>
      </c>
      <c r="E20" s="10"/>
      <c r="F20" s="11"/>
      <c r="G20" s="12"/>
      <c r="H20" s="11"/>
      <c r="I20" s="12"/>
      <c r="J20" s="12"/>
      <c r="K20" s="14"/>
      <c r="L20" s="10"/>
      <c r="M20" s="11"/>
      <c r="N20" s="10"/>
      <c r="O20" s="10"/>
      <c r="P20" s="12"/>
      <c r="Q20" s="11"/>
      <c r="R20" s="10"/>
      <c r="S20" s="12"/>
      <c r="T20" s="12">
        <v>16.5</v>
      </c>
      <c r="U20" s="18">
        <v>40.5</v>
      </c>
      <c r="V20" s="18">
        <v>17</v>
      </c>
      <c r="W20" s="12"/>
      <c r="X20" s="18"/>
      <c r="Y20" s="39">
        <f>SUM(T20:V20)</f>
        <v>74</v>
      </c>
      <c r="Z20" s="76">
        <v>74</v>
      </c>
      <c r="AA20" s="77">
        <v>18</v>
      </c>
    </row>
    <row r="21" spans="1:27" ht="21" x14ac:dyDescent="0.25">
      <c r="A21" s="4" t="s">
        <v>181</v>
      </c>
      <c r="B21" s="6">
        <v>537859</v>
      </c>
      <c r="C21" s="7" t="s">
        <v>39</v>
      </c>
      <c r="D21" s="7" t="s">
        <v>40</v>
      </c>
      <c r="E21" s="10">
        <v>17</v>
      </c>
      <c r="F21" s="11"/>
      <c r="G21" s="12"/>
      <c r="H21" s="11"/>
      <c r="I21" s="12"/>
      <c r="J21" s="12"/>
      <c r="K21" s="14"/>
      <c r="L21" s="10">
        <v>18</v>
      </c>
      <c r="M21" s="11">
        <v>8</v>
      </c>
      <c r="N21" s="10"/>
      <c r="O21" s="10"/>
      <c r="P21" s="12">
        <v>12</v>
      </c>
      <c r="Q21" s="11"/>
      <c r="R21" s="10"/>
      <c r="S21" s="12">
        <v>19</v>
      </c>
      <c r="T21" s="12"/>
      <c r="U21" s="18"/>
      <c r="V21" s="18"/>
      <c r="W21" s="12"/>
      <c r="X21" s="18"/>
      <c r="Y21" s="39">
        <f>SUM(E21:S21)</f>
        <v>74</v>
      </c>
      <c r="Z21" s="76">
        <v>74</v>
      </c>
      <c r="AA21" s="77">
        <v>19</v>
      </c>
    </row>
    <row r="22" spans="1:27" ht="21" x14ac:dyDescent="0.25">
      <c r="A22" s="4" t="s">
        <v>181</v>
      </c>
      <c r="B22" s="6">
        <v>524942</v>
      </c>
      <c r="C22" s="7" t="s">
        <v>78</v>
      </c>
      <c r="D22" s="7" t="s">
        <v>79</v>
      </c>
      <c r="E22" s="10"/>
      <c r="F22" s="11"/>
      <c r="G22" s="12"/>
      <c r="H22" s="11"/>
      <c r="I22" s="12">
        <v>14</v>
      </c>
      <c r="J22" s="12">
        <v>17</v>
      </c>
      <c r="K22" s="14"/>
      <c r="L22" s="10"/>
      <c r="M22" s="11"/>
      <c r="N22" s="10"/>
      <c r="O22" s="10"/>
      <c r="P22" s="13">
        <v>11</v>
      </c>
      <c r="Q22" s="11"/>
      <c r="R22" s="10"/>
      <c r="S22" s="12"/>
      <c r="T22" s="12">
        <v>40.5</v>
      </c>
      <c r="U22" s="18"/>
      <c r="V22" s="18"/>
      <c r="W22" s="12"/>
      <c r="X22" s="18"/>
      <c r="Y22" s="39">
        <f>SUM(E22:T22)</f>
        <v>82.5</v>
      </c>
      <c r="Z22" s="76">
        <v>71.5</v>
      </c>
      <c r="AA22" s="77">
        <v>20</v>
      </c>
    </row>
    <row r="23" spans="1:27" ht="21" x14ac:dyDescent="0.25">
      <c r="A23" s="4" t="s">
        <v>181</v>
      </c>
      <c r="B23" s="6">
        <v>377064</v>
      </c>
      <c r="C23" s="7" t="s">
        <v>142</v>
      </c>
      <c r="D23" s="7" t="s">
        <v>143</v>
      </c>
      <c r="E23" s="10"/>
      <c r="F23" s="11"/>
      <c r="G23" s="12"/>
      <c r="H23" s="11"/>
      <c r="I23" s="12"/>
      <c r="J23" s="12"/>
      <c r="K23" s="14"/>
      <c r="L23" s="10"/>
      <c r="M23" s="11"/>
      <c r="N23" s="10"/>
      <c r="O23" s="10"/>
      <c r="P23" s="12">
        <v>15</v>
      </c>
      <c r="Q23" s="11">
        <v>28.5</v>
      </c>
      <c r="R23" s="10"/>
      <c r="S23" s="12"/>
      <c r="T23" s="12"/>
      <c r="U23" s="18"/>
      <c r="V23" s="18"/>
      <c r="W23" s="12"/>
      <c r="X23" s="18"/>
      <c r="Y23" s="39">
        <f>SUM(P23:T23)</f>
        <v>43.5</v>
      </c>
      <c r="Z23" s="76">
        <v>69</v>
      </c>
      <c r="AA23" s="77">
        <v>21</v>
      </c>
    </row>
    <row r="24" spans="1:27" ht="21" x14ac:dyDescent="0.25">
      <c r="A24" s="4" t="s">
        <v>181</v>
      </c>
      <c r="B24" s="6">
        <v>282099</v>
      </c>
      <c r="C24" s="7" t="s">
        <v>22</v>
      </c>
      <c r="D24" s="7" t="s">
        <v>23</v>
      </c>
      <c r="E24" s="10"/>
      <c r="F24" s="11"/>
      <c r="G24" s="12"/>
      <c r="H24" s="11"/>
      <c r="I24" s="12"/>
      <c r="J24" s="12"/>
      <c r="K24" s="14">
        <v>17</v>
      </c>
      <c r="L24" s="10"/>
      <c r="M24" s="11">
        <v>27</v>
      </c>
      <c r="N24" s="10"/>
      <c r="O24" s="10"/>
      <c r="P24" s="12">
        <v>24</v>
      </c>
      <c r="Q24" s="11"/>
      <c r="R24" s="10"/>
      <c r="S24" s="12"/>
      <c r="T24" s="12"/>
      <c r="U24" s="18"/>
      <c r="V24" s="18"/>
      <c r="W24" s="12"/>
      <c r="X24" s="18"/>
      <c r="Y24" s="39">
        <f>SUM(E24:S24)</f>
        <v>68</v>
      </c>
      <c r="Z24" s="76">
        <v>68</v>
      </c>
      <c r="AA24" s="77">
        <v>22</v>
      </c>
    </row>
    <row r="25" spans="1:27" ht="21" x14ac:dyDescent="0.25">
      <c r="A25" s="4" t="s">
        <v>181</v>
      </c>
      <c r="B25" s="6">
        <v>577989</v>
      </c>
      <c r="C25" s="8" t="s">
        <v>60</v>
      </c>
      <c r="D25" s="8" t="s">
        <v>61</v>
      </c>
      <c r="E25" s="10"/>
      <c r="F25" s="11"/>
      <c r="G25" s="12"/>
      <c r="H25" s="11"/>
      <c r="I25" s="12"/>
      <c r="J25" s="12"/>
      <c r="K25" s="14"/>
      <c r="L25" s="10"/>
      <c r="M25" s="11"/>
      <c r="N25" s="10">
        <v>16</v>
      </c>
      <c r="O25" s="10"/>
      <c r="P25" s="12">
        <v>35</v>
      </c>
      <c r="Q25" s="11">
        <v>16.5</v>
      </c>
      <c r="R25" s="10"/>
      <c r="S25" s="12"/>
      <c r="T25" s="12"/>
      <c r="U25" s="18"/>
      <c r="V25" s="18"/>
      <c r="W25" s="12"/>
      <c r="X25" s="18"/>
      <c r="Y25" s="39">
        <f>SUM(E25:S25)</f>
        <v>67.5</v>
      </c>
      <c r="Z25" s="76">
        <v>67.5</v>
      </c>
      <c r="AA25" s="77">
        <v>23</v>
      </c>
    </row>
    <row r="26" spans="1:27" ht="21" x14ac:dyDescent="0.25">
      <c r="A26" s="4" t="s">
        <v>181</v>
      </c>
      <c r="B26" s="6">
        <v>394485</v>
      </c>
      <c r="C26" s="7" t="s">
        <v>18</v>
      </c>
      <c r="D26" s="7" t="s">
        <v>94</v>
      </c>
      <c r="E26" s="10"/>
      <c r="F26" s="11"/>
      <c r="G26" s="12"/>
      <c r="H26" s="11"/>
      <c r="I26" s="12"/>
      <c r="J26" s="12">
        <v>11</v>
      </c>
      <c r="K26" s="14"/>
      <c r="L26" s="10"/>
      <c r="M26" s="11">
        <v>6</v>
      </c>
      <c r="N26" s="10"/>
      <c r="O26" s="10"/>
      <c r="P26" s="12"/>
      <c r="Q26" s="11">
        <v>9</v>
      </c>
      <c r="R26" s="10"/>
      <c r="S26" s="12"/>
      <c r="T26" s="12">
        <v>6</v>
      </c>
      <c r="U26" s="18"/>
      <c r="V26" s="18">
        <v>16</v>
      </c>
      <c r="W26" s="12"/>
      <c r="X26" s="18">
        <v>18</v>
      </c>
      <c r="Y26" s="39">
        <v>66</v>
      </c>
      <c r="Z26" s="76">
        <v>66</v>
      </c>
      <c r="AA26" s="77">
        <v>24</v>
      </c>
    </row>
    <row r="27" spans="1:27" ht="21" x14ac:dyDescent="0.25">
      <c r="A27" s="4" t="s">
        <v>181</v>
      </c>
      <c r="B27" s="6">
        <v>291935</v>
      </c>
      <c r="C27" s="7" t="s">
        <v>51</v>
      </c>
      <c r="D27" s="7" t="s">
        <v>75</v>
      </c>
      <c r="E27" s="10"/>
      <c r="F27" s="11">
        <v>18</v>
      </c>
      <c r="G27" s="12">
        <v>19</v>
      </c>
      <c r="H27" s="11"/>
      <c r="I27" s="12">
        <v>24</v>
      </c>
      <c r="J27" s="12"/>
      <c r="K27" s="14"/>
      <c r="L27" s="10"/>
      <c r="M27" s="11"/>
      <c r="N27" s="10"/>
      <c r="O27" s="10"/>
      <c r="P27" s="12"/>
      <c r="Q27" s="11"/>
      <c r="R27" s="10"/>
      <c r="S27" s="12"/>
      <c r="T27" s="12"/>
      <c r="U27" s="18"/>
      <c r="V27" s="18"/>
      <c r="W27" s="12"/>
      <c r="X27" s="18"/>
      <c r="Y27" s="39">
        <f>SUM(E27:S27)</f>
        <v>61</v>
      </c>
      <c r="Z27" s="76">
        <v>61</v>
      </c>
      <c r="AA27" s="77">
        <v>25</v>
      </c>
    </row>
    <row r="28" spans="1:27" ht="21" x14ac:dyDescent="0.25">
      <c r="A28" s="4" t="s">
        <v>181</v>
      </c>
      <c r="B28" s="6">
        <v>454565</v>
      </c>
      <c r="C28" s="8" t="s">
        <v>113</v>
      </c>
      <c r="D28" s="8" t="s">
        <v>114</v>
      </c>
      <c r="E28" s="10"/>
      <c r="F28" s="11"/>
      <c r="G28" s="12"/>
      <c r="H28" s="11"/>
      <c r="I28" s="12"/>
      <c r="J28" s="12"/>
      <c r="K28" s="14"/>
      <c r="L28" s="10">
        <v>19</v>
      </c>
      <c r="M28" s="11">
        <v>12</v>
      </c>
      <c r="N28" s="10">
        <v>14</v>
      </c>
      <c r="O28" s="10"/>
      <c r="P28" s="12"/>
      <c r="Q28" s="11">
        <v>15</v>
      </c>
      <c r="R28" s="10"/>
      <c r="S28" s="12"/>
      <c r="T28" s="12"/>
      <c r="U28" s="18"/>
      <c r="V28" s="18"/>
      <c r="W28" s="12"/>
      <c r="X28" s="18"/>
      <c r="Y28" s="39">
        <f>SUM(E28:S28)</f>
        <v>60</v>
      </c>
      <c r="Z28" s="76">
        <v>60</v>
      </c>
      <c r="AA28" s="77">
        <v>26</v>
      </c>
    </row>
    <row r="29" spans="1:27" ht="21" x14ac:dyDescent="0.25">
      <c r="A29" s="4" t="s">
        <v>181</v>
      </c>
      <c r="B29" s="6">
        <v>424907</v>
      </c>
      <c r="C29" s="7" t="s">
        <v>47</v>
      </c>
      <c r="D29" s="7" t="s">
        <v>17</v>
      </c>
      <c r="E29" s="10">
        <v>13</v>
      </c>
      <c r="F29" s="11"/>
      <c r="G29" s="12"/>
      <c r="H29" s="11"/>
      <c r="I29" s="12"/>
      <c r="J29" s="12"/>
      <c r="K29" s="14"/>
      <c r="L29" s="10"/>
      <c r="M29" s="11"/>
      <c r="N29" s="10"/>
      <c r="O29" s="10"/>
      <c r="P29" s="12"/>
      <c r="Q29" s="11"/>
      <c r="R29" s="10"/>
      <c r="S29" s="12"/>
      <c r="T29" s="12">
        <v>45</v>
      </c>
      <c r="U29" s="18"/>
      <c r="V29" s="18"/>
      <c r="W29" s="12"/>
      <c r="X29" s="18"/>
      <c r="Y29" s="39">
        <f>SUM(E29:T29)</f>
        <v>58</v>
      </c>
      <c r="Z29" s="76">
        <v>58</v>
      </c>
      <c r="AA29" s="77">
        <v>27</v>
      </c>
    </row>
    <row r="30" spans="1:27" ht="21" x14ac:dyDescent="0.25">
      <c r="A30" s="4" t="s">
        <v>181</v>
      </c>
      <c r="B30" s="6">
        <v>365573</v>
      </c>
      <c r="C30" s="7" t="s">
        <v>54</v>
      </c>
      <c r="D30" s="7" t="s">
        <v>156</v>
      </c>
      <c r="E30" s="10"/>
      <c r="F30" s="11">
        <v>14</v>
      </c>
      <c r="G30" s="12">
        <v>8</v>
      </c>
      <c r="H30" s="11"/>
      <c r="I30" s="12"/>
      <c r="J30" s="12"/>
      <c r="K30" s="14"/>
      <c r="L30" s="10"/>
      <c r="M30" s="11"/>
      <c r="N30" s="10"/>
      <c r="O30" s="10"/>
      <c r="P30" s="12"/>
      <c r="Q30" s="11"/>
      <c r="R30" s="10"/>
      <c r="S30" s="12"/>
      <c r="T30" s="12">
        <v>36</v>
      </c>
      <c r="U30" s="18"/>
      <c r="V30" s="18"/>
      <c r="W30" s="12"/>
      <c r="X30" s="18"/>
      <c r="Y30" s="39">
        <f>SUM(E30:T30)</f>
        <v>58</v>
      </c>
      <c r="Z30" s="76">
        <v>58</v>
      </c>
      <c r="AA30" s="77">
        <v>28</v>
      </c>
    </row>
    <row r="31" spans="1:27" ht="21" x14ac:dyDescent="0.25">
      <c r="A31" s="4" t="s">
        <v>181</v>
      </c>
      <c r="B31" s="6">
        <v>414448</v>
      </c>
      <c r="C31" s="8" t="s">
        <v>18</v>
      </c>
      <c r="D31" s="8" t="s">
        <v>67</v>
      </c>
      <c r="E31" s="10"/>
      <c r="F31" s="11"/>
      <c r="G31" s="12"/>
      <c r="H31" s="11">
        <v>14</v>
      </c>
      <c r="I31" s="12">
        <v>17</v>
      </c>
      <c r="J31" s="12"/>
      <c r="K31" s="20">
        <v>12</v>
      </c>
      <c r="L31" s="10"/>
      <c r="M31" s="11">
        <v>13</v>
      </c>
      <c r="N31" s="10"/>
      <c r="O31" s="10"/>
      <c r="P31" s="12"/>
      <c r="Q31" s="11">
        <v>13.5</v>
      </c>
      <c r="R31" s="10"/>
      <c r="S31" s="12"/>
      <c r="T31" s="12"/>
      <c r="U31" s="18"/>
      <c r="V31" s="18"/>
      <c r="W31" s="12"/>
      <c r="X31" s="18"/>
      <c r="Y31" s="39">
        <f>SUM(E31:S31)</f>
        <v>69.5</v>
      </c>
      <c r="Z31" s="76">
        <v>57.5</v>
      </c>
      <c r="AA31" s="77">
        <v>29</v>
      </c>
    </row>
    <row r="32" spans="1:27" ht="21" x14ac:dyDescent="0.25">
      <c r="A32" s="4" t="s">
        <v>181</v>
      </c>
      <c r="B32" s="6">
        <v>237726</v>
      </c>
      <c r="C32" s="7" t="s">
        <v>57</v>
      </c>
      <c r="D32" s="7" t="s">
        <v>84</v>
      </c>
      <c r="E32" s="10"/>
      <c r="F32" s="11"/>
      <c r="G32" s="12">
        <v>22</v>
      </c>
      <c r="H32" s="11"/>
      <c r="I32" s="12"/>
      <c r="J32" s="12">
        <v>35</v>
      </c>
      <c r="K32" s="14"/>
      <c r="L32" s="10"/>
      <c r="M32" s="11"/>
      <c r="N32" s="10"/>
      <c r="O32" s="10"/>
      <c r="P32" s="12"/>
      <c r="Q32" s="11"/>
      <c r="R32" s="10"/>
      <c r="S32" s="12"/>
      <c r="T32" s="12"/>
      <c r="U32" s="18"/>
      <c r="V32" s="18"/>
      <c r="W32" s="12"/>
      <c r="X32" s="18"/>
      <c r="Y32" s="39">
        <f>SUM(E32:S32)</f>
        <v>57</v>
      </c>
      <c r="Z32" s="76">
        <v>57</v>
      </c>
      <c r="AA32" s="77">
        <v>30</v>
      </c>
    </row>
    <row r="33" spans="1:27" ht="21" x14ac:dyDescent="0.25">
      <c r="A33" s="4" t="s">
        <v>181</v>
      </c>
      <c r="B33" s="6">
        <v>394972</v>
      </c>
      <c r="C33" s="7" t="s">
        <v>37</v>
      </c>
      <c r="D33" s="7" t="s">
        <v>38</v>
      </c>
      <c r="E33" s="10">
        <v>18</v>
      </c>
      <c r="F33" s="11"/>
      <c r="G33" s="12"/>
      <c r="H33" s="11"/>
      <c r="I33" s="12"/>
      <c r="J33" s="12"/>
      <c r="K33" s="14"/>
      <c r="L33" s="10"/>
      <c r="M33" s="11"/>
      <c r="N33" s="10"/>
      <c r="O33" s="10"/>
      <c r="P33" s="12"/>
      <c r="Q33" s="11"/>
      <c r="R33" s="10">
        <v>30</v>
      </c>
      <c r="S33" s="12"/>
      <c r="T33" s="12"/>
      <c r="U33" s="18"/>
      <c r="V33" s="18"/>
      <c r="W33" s="12"/>
      <c r="X33" s="18"/>
      <c r="Y33" s="39">
        <f>SUM(E33:S33)</f>
        <v>48</v>
      </c>
      <c r="Z33" s="76">
        <v>48</v>
      </c>
      <c r="AA33" s="77">
        <v>31</v>
      </c>
    </row>
    <row r="34" spans="1:27" ht="21" x14ac:dyDescent="0.25">
      <c r="A34" s="4" t="s">
        <v>181</v>
      </c>
      <c r="B34" s="6">
        <v>425254</v>
      </c>
      <c r="C34" s="7" t="s">
        <v>120</v>
      </c>
      <c r="D34" s="7" t="s">
        <v>121</v>
      </c>
      <c r="E34" s="10"/>
      <c r="F34" s="11"/>
      <c r="G34" s="12"/>
      <c r="H34" s="11"/>
      <c r="I34" s="12"/>
      <c r="J34" s="12"/>
      <c r="K34" s="14"/>
      <c r="L34" s="10"/>
      <c r="M34" s="11">
        <v>14</v>
      </c>
      <c r="N34" s="10"/>
      <c r="O34" s="10"/>
      <c r="P34" s="12"/>
      <c r="Q34" s="11"/>
      <c r="R34" s="10"/>
      <c r="S34" s="12"/>
      <c r="T34" s="12">
        <v>33</v>
      </c>
      <c r="U34" s="18"/>
      <c r="V34" s="18"/>
      <c r="W34" s="12"/>
      <c r="X34" s="18"/>
      <c r="Y34" s="39">
        <f>SUM(E34:T34)</f>
        <v>47</v>
      </c>
      <c r="Z34" s="76">
        <v>46</v>
      </c>
      <c r="AA34" s="77">
        <v>32</v>
      </c>
    </row>
    <row r="35" spans="1:27" ht="21" x14ac:dyDescent="0.25">
      <c r="A35" s="4" t="s">
        <v>181</v>
      </c>
      <c r="B35" s="6">
        <v>604367</v>
      </c>
      <c r="C35" s="7" t="s">
        <v>22</v>
      </c>
      <c r="D35" s="7" t="s">
        <v>165</v>
      </c>
      <c r="E35" s="10"/>
      <c r="F35" s="11"/>
      <c r="G35" s="12"/>
      <c r="H35" s="11"/>
      <c r="I35" s="12"/>
      <c r="J35" s="12"/>
      <c r="K35" s="14"/>
      <c r="L35" s="10"/>
      <c r="M35" s="11"/>
      <c r="N35" s="10"/>
      <c r="O35" s="10"/>
      <c r="P35" s="12"/>
      <c r="Q35" s="11"/>
      <c r="R35" s="10"/>
      <c r="S35" s="12"/>
      <c r="T35" s="12">
        <v>24</v>
      </c>
      <c r="U35" s="18">
        <v>21</v>
      </c>
      <c r="V35" s="18"/>
      <c r="W35" s="12"/>
      <c r="X35" s="18"/>
      <c r="Y35" s="39">
        <v>45</v>
      </c>
      <c r="Z35" s="76">
        <v>45</v>
      </c>
      <c r="AA35" s="77">
        <v>33</v>
      </c>
    </row>
    <row r="36" spans="1:27" ht="21" x14ac:dyDescent="0.25">
      <c r="A36" s="4" t="s">
        <v>181</v>
      </c>
      <c r="B36" s="6">
        <v>404855</v>
      </c>
      <c r="C36" s="7" t="s">
        <v>80</v>
      </c>
      <c r="D36" s="7" t="s">
        <v>81</v>
      </c>
      <c r="E36" s="10"/>
      <c r="F36" s="11"/>
      <c r="G36" s="12"/>
      <c r="H36" s="11"/>
      <c r="I36" s="12">
        <v>6</v>
      </c>
      <c r="J36" s="12">
        <v>16</v>
      </c>
      <c r="K36" s="14">
        <v>7</v>
      </c>
      <c r="L36" s="10"/>
      <c r="M36" s="11">
        <v>4</v>
      </c>
      <c r="N36" s="10"/>
      <c r="O36" s="10"/>
      <c r="P36" s="12"/>
      <c r="Q36" s="11">
        <v>10.5</v>
      </c>
      <c r="R36" s="10"/>
      <c r="S36" s="12"/>
      <c r="T36" s="12"/>
      <c r="U36" s="18"/>
      <c r="V36" s="18"/>
      <c r="W36" s="12"/>
      <c r="X36" s="18"/>
      <c r="Y36" s="39">
        <f>SUM(E36:S36)</f>
        <v>43.5</v>
      </c>
      <c r="Z36" s="76">
        <v>43.5</v>
      </c>
      <c r="AA36" s="77">
        <v>34</v>
      </c>
    </row>
    <row r="37" spans="1:27" ht="21" x14ac:dyDescent="0.25">
      <c r="A37" s="4" t="s">
        <v>181</v>
      </c>
      <c r="B37" s="6">
        <v>538781</v>
      </c>
      <c r="C37" s="7" t="s">
        <v>95</v>
      </c>
      <c r="D37" s="7" t="s">
        <v>96</v>
      </c>
      <c r="E37" s="10"/>
      <c r="F37" s="11"/>
      <c r="G37" s="12"/>
      <c r="H37" s="11"/>
      <c r="I37" s="12"/>
      <c r="J37" s="12">
        <v>9</v>
      </c>
      <c r="K37" s="14"/>
      <c r="L37" s="10"/>
      <c r="M37" s="11"/>
      <c r="N37" s="10"/>
      <c r="O37" s="10"/>
      <c r="P37" s="12"/>
      <c r="Q37" s="11"/>
      <c r="R37" s="10">
        <v>33</v>
      </c>
      <c r="S37" s="12"/>
      <c r="T37" s="12"/>
      <c r="U37" s="18"/>
      <c r="V37" s="18"/>
      <c r="W37" s="12"/>
      <c r="X37" s="18"/>
      <c r="Y37" s="39">
        <f>SUM(E37:S37)</f>
        <v>42</v>
      </c>
      <c r="Z37" s="76">
        <v>42</v>
      </c>
      <c r="AA37" s="77">
        <v>35</v>
      </c>
    </row>
    <row r="38" spans="1:27" ht="21" x14ac:dyDescent="0.25">
      <c r="A38" s="4" t="s">
        <v>181</v>
      </c>
      <c r="B38" s="6">
        <v>494104</v>
      </c>
      <c r="C38" s="7" t="s">
        <v>175</v>
      </c>
      <c r="D38" s="7" t="s">
        <v>176</v>
      </c>
      <c r="T38" s="12"/>
      <c r="U38" s="18">
        <v>27</v>
      </c>
      <c r="V38" s="18">
        <v>14</v>
      </c>
      <c r="W38" s="12"/>
      <c r="X38" s="18"/>
      <c r="Y38" s="39">
        <f>SUM(U38:V38)</f>
        <v>41</v>
      </c>
      <c r="Z38" s="76">
        <v>41</v>
      </c>
      <c r="AA38" s="77">
        <v>36</v>
      </c>
    </row>
    <row r="39" spans="1:27" ht="21" x14ac:dyDescent="0.25">
      <c r="A39" s="4" t="s">
        <v>181</v>
      </c>
      <c r="B39" s="6">
        <v>485259</v>
      </c>
      <c r="C39" s="7" t="s">
        <v>41</v>
      </c>
      <c r="D39" s="7" t="s">
        <v>42</v>
      </c>
      <c r="E39" s="10">
        <v>16</v>
      </c>
      <c r="F39" s="11"/>
      <c r="G39" s="12"/>
      <c r="H39" s="11"/>
      <c r="I39" s="12"/>
      <c r="J39" s="12"/>
      <c r="K39" s="14"/>
      <c r="L39" s="10">
        <v>22</v>
      </c>
      <c r="M39" s="11">
        <v>3</v>
      </c>
      <c r="N39" s="10"/>
      <c r="O39" s="10"/>
      <c r="P39" s="12"/>
      <c r="Q39" s="11"/>
      <c r="R39" s="10"/>
      <c r="S39" s="12"/>
      <c r="T39" s="12"/>
      <c r="U39" s="18"/>
      <c r="V39" s="18"/>
      <c r="W39" s="12"/>
      <c r="X39" s="18"/>
      <c r="Y39" s="39">
        <f>SUM(E39:S39)</f>
        <v>41</v>
      </c>
      <c r="Z39" s="76">
        <v>41</v>
      </c>
      <c r="AA39" s="77">
        <v>37</v>
      </c>
    </row>
    <row r="40" spans="1:27" ht="21" x14ac:dyDescent="0.25">
      <c r="A40" s="4" t="s">
        <v>181</v>
      </c>
      <c r="B40" s="6">
        <v>494707</v>
      </c>
      <c r="C40" s="8" t="s">
        <v>131</v>
      </c>
      <c r="D40" s="8" t="s">
        <v>132</v>
      </c>
      <c r="E40" s="10"/>
      <c r="F40" s="11"/>
      <c r="G40" s="12"/>
      <c r="H40" s="11"/>
      <c r="I40" s="12"/>
      <c r="J40" s="12"/>
      <c r="K40" s="14"/>
      <c r="L40" s="10"/>
      <c r="M40" s="11"/>
      <c r="N40" s="10">
        <v>35</v>
      </c>
      <c r="O40" s="10"/>
      <c r="P40" s="12">
        <v>3</v>
      </c>
      <c r="Q40" s="11"/>
      <c r="R40" s="10"/>
      <c r="S40" s="12"/>
      <c r="T40" s="12"/>
      <c r="U40" s="18"/>
      <c r="V40" s="18"/>
      <c r="W40" s="12"/>
      <c r="X40" s="18"/>
      <c r="Y40" s="39">
        <f>SUM(E40:S40)</f>
        <v>38</v>
      </c>
      <c r="Z40" s="76">
        <v>38</v>
      </c>
      <c r="AA40" s="77" t="s">
        <v>492</v>
      </c>
    </row>
    <row r="41" spans="1:27" ht="21" x14ac:dyDescent="0.25">
      <c r="A41" s="4" t="s">
        <v>181</v>
      </c>
      <c r="B41" s="6">
        <v>600117</v>
      </c>
      <c r="C41" s="8" t="s">
        <v>187</v>
      </c>
      <c r="D41" s="8" t="s">
        <v>188</v>
      </c>
      <c r="E41" s="78"/>
      <c r="F41" s="79"/>
      <c r="G41" s="80"/>
      <c r="H41" s="79"/>
      <c r="I41" s="80"/>
      <c r="K41" s="81"/>
      <c r="L41" s="78"/>
      <c r="M41" s="79"/>
      <c r="N41" s="78"/>
      <c r="O41" s="78"/>
      <c r="P41" s="80"/>
      <c r="Q41" s="79"/>
      <c r="R41" s="78"/>
      <c r="S41" s="80"/>
      <c r="T41" s="46"/>
      <c r="U41" s="18"/>
      <c r="V41" s="18">
        <v>19</v>
      </c>
      <c r="W41" s="12"/>
      <c r="X41" s="18">
        <v>19</v>
      </c>
      <c r="Y41" s="39">
        <v>38</v>
      </c>
      <c r="Z41" s="76">
        <v>38</v>
      </c>
      <c r="AA41" s="77" t="s">
        <v>492</v>
      </c>
    </row>
    <row r="42" spans="1:27" ht="21" x14ac:dyDescent="0.25">
      <c r="A42" s="4" t="s">
        <v>181</v>
      </c>
      <c r="B42" s="6">
        <v>421191</v>
      </c>
      <c r="C42" s="7" t="s">
        <v>18</v>
      </c>
      <c r="D42" s="7" t="s">
        <v>124</v>
      </c>
      <c r="E42" s="10"/>
      <c r="F42" s="11"/>
      <c r="G42" s="12"/>
      <c r="H42" s="11"/>
      <c r="I42" s="12"/>
      <c r="J42" s="12"/>
      <c r="K42" s="14"/>
      <c r="L42" s="10"/>
      <c r="M42" s="11">
        <v>10</v>
      </c>
      <c r="N42" s="10"/>
      <c r="O42" s="10"/>
      <c r="P42" s="12">
        <v>6</v>
      </c>
      <c r="Q42" s="11"/>
      <c r="R42" s="10"/>
      <c r="S42" s="12"/>
      <c r="T42" s="12">
        <v>18</v>
      </c>
      <c r="U42" s="18"/>
      <c r="V42" s="18"/>
      <c r="W42" s="12"/>
      <c r="X42" s="18"/>
      <c r="Y42" s="39">
        <f>SUM(M42:T42)</f>
        <v>34</v>
      </c>
      <c r="Z42" s="76">
        <v>34</v>
      </c>
      <c r="AA42" s="77">
        <v>40</v>
      </c>
    </row>
    <row r="43" spans="1:27" ht="21" x14ac:dyDescent="0.25">
      <c r="A43" s="4" t="s">
        <v>181</v>
      </c>
      <c r="B43" s="6">
        <v>455812</v>
      </c>
      <c r="C43" s="7" t="s">
        <v>28</v>
      </c>
      <c r="D43" s="7" t="s">
        <v>36</v>
      </c>
      <c r="E43" s="10">
        <v>19</v>
      </c>
      <c r="F43" s="11"/>
      <c r="G43" s="12"/>
      <c r="H43" s="11"/>
      <c r="I43" s="12"/>
      <c r="J43" s="12">
        <v>15</v>
      </c>
      <c r="K43" s="14"/>
      <c r="L43" s="10"/>
      <c r="M43" s="11"/>
      <c r="N43" s="10"/>
      <c r="O43" s="10"/>
      <c r="P43" s="12"/>
      <c r="Q43" s="11"/>
      <c r="R43" s="10"/>
      <c r="S43" s="12"/>
      <c r="T43" s="12"/>
      <c r="U43" s="18"/>
      <c r="V43" s="18"/>
      <c r="W43" s="12"/>
      <c r="X43" s="18"/>
      <c r="Y43" s="39">
        <f>SUM(E43:S43)</f>
        <v>34</v>
      </c>
      <c r="Z43" s="76">
        <v>34</v>
      </c>
      <c r="AA43" s="77">
        <v>41</v>
      </c>
    </row>
    <row r="44" spans="1:27" ht="21" x14ac:dyDescent="0.25">
      <c r="A44" s="4" t="s">
        <v>181</v>
      </c>
      <c r="B44" s="6">
        <v>476737</v>
      </c>
      <c r="C44" s="7" t="s">
        <v>104</v>
      </c>
      <c r="D44" s="7" t="s">
        <v>147</v>
      </c>
      <c r="E44" s="10"/>
      <c r="F44" s="11"/>
      <c r="G44" s="12"/>
      <c r="H44" s="11"/>
      <c r="I44" s="12"/>
      <c r="J44" s="12"/>
      <c r="K44" s="14"/>
      <c r="L44" s="10"/>
      <c r="M44" s="11"/>
      <c r="N44" s="10"/>
      <c r="O44" s="10"/>
      <c r="P44" s="12"/>
      <c r="Q44" s="11">
        <v>33</v>
      </c>
      <c r="R44" s="10"/>
      <c r="S44" s="12"/>
      <c r="T44" s="12"/>
      <c r="U44" s="18"/>
      <c r="V44" s="18"/>
      <c r="W44" s="12"/>
      <c r="X44" s="18"/>
      <c r="Y44" s="39">
        <f>SUM(E44:S44)</f>
        <v>33</v>
      </c>
      <c r="Z44" s="76">
        <v>33</v>
      </c>
      <c r="AA44" s="77">
        <v>42</v>
      </c>
    </row>
    <row r="45" spans="1:27" ht="21" x14ac:dyDescent="0.25">
      <c r="A45" s="4" t="s">
        <v>181</v>
      </c>
      <c r="B45" s="6">
        <v>494658</v>
      </c>
      <c r="C45" s="7" t="s">
        <v>110</v>
      </c>
      <c r="D45" s="7" t="s">
        <v>111</v>
      </c>
      <c r="E45" s="10"/>
      <c r="F45" s="11"/>
      <c r="G45" s="12"/>
      <c r="H45" s="11"/>
      <c r="I45" s="12"/>
      <c r="J45" s="12"/>
      <c r="K45" s="14">
        <v>5</v>
      </c>
      <c r="L45" s="10"/>
      <c r="M45" s="11"/>
      <c r="N45" s="10"/>
      <c r="O45" s="10"/>
      <c r="P45" s="12">
        <v>1</v>
      </c>
      <c r="Q45" s="11"/>
      <c r="R45" s="10">
        <v>27</v>
      </c>
      <c r="S45" s="12"/>
      <c r="T45" s="12"/>
      <c r="U45" s="18"/>
      <c r="V45" s="18"/>
      <c r="W45" s="12"/>
      <c r="X45" s="18"/>
      <c r="Y45" s="39">
        <f>SUM(E45:S45)</f>
        <v>33</v>
      </c>
      <c r="Z45" s="76">
        <v>33</v>
      </c>
      <c r="AA45" s="77">
        <v>43</v>
      </c>
    </row>
    <row r="46" spans="1:27" ht="21" x14ac:dyDescent="0.25">
      <c r="A46" s="4" t="s">
        <v>181</v>
      </c>
      <c r="B46" s="6">
        <v>298726</v>
      </c>
      <c r="C46" s="7" t="s">
        <v>88</v>
      </c>
      <c r="D46" s="7" t="s">
        <v>89</v>
      </c>
      <c r="E46" s="10"/>
      <c r="F46" s="11"/>
      <c r="G46" s="12"/>
      <c r="H46" s="11"/>
      <c r="I46" s="12"/>
      <c r="J46" s="12">
        <v>20</v>
      </c>
      <c r="K46" s="14">
        <v>13</v>
      </c>
      <c r="L46" s="10"/>
      <c r="M46" s="11"/>
      <c r="N46" s="10"/>
      <c r="O46" s="10"/>
      <c r="P46" s="12"/>
      <c r="Q46" s="11"/>
      <c r="R46" s="10"/>
      <c r="S46" s="12"/>
      <c r="T46" s="12"/>
      <c r="U46" s="18"/>
      <c r="V46" s="18"/>
      <c r="W46" s="12"/>
      <c r="X46" s="18"/>
      <c r="Y46" s="39">
        <f>SUM(E46:S46)</f>
        <v>33</v>
      </c>
      <c r="Z46" s="76">
        <v>33</v>
      </c>
      <c r="AA46" s="77">
        <v>44</v>
      </c>
    </row>
    <row r="47" spans="1:27" ht="21" x14ac:dyDescent="0.25">
      <c r="A47" s="4" t="s">
        <v>181</v>
      </c>
      <c r="B47" s="6">
        <v>494336</v>
      </c>
      <c r="C47" s="8" t="s">
        <v>30</v>
      </c>
      <c r="D47" s="8" t="s">
        <v>72</v>
      </c>
      <c r="E47" s="10"/>
      <c r="F47" s="11"/>
      <c r="G47" s="12"/>
      <c r="H47" s="11"/>
      <c r="I47" s="12"/>
      <c r="J47" s="12"/>
      <c r="K47" s="14"/>
      <c r="L47" s="10">
        <v>17</v>
      </c>
      <c r="M47" s="11">
        <v>5</v>
      </c>
      <c r="N47" s="10"/>
      <c r="O47" s="10"/>
      <c r="P47" s="12"/>
      <c r="Q47" s="11"/>
      <c r="R47" s="10"/>
      <c r="S47" s="12"/>
      <c r="T47" s="12">
        <v>9</v>
      </c>
      <c r="U47" s="18"/>
      <c r="V47" s="18"/>
      <c r="W47" s="12"/>
      <c r="X47" s="18"/>
      <c r="Y47" s="39">
        <f>SUM(L47:T47)</f>
        <v>31</v>
      </c>
      <c r="Z47" s="76">
        <v>31</v>
      </c>
      <c r="AA47" s="77">
        <v>45</v>
      </c>
    </row>
    <row r="48" spans="1:27" ht="21" x14ac:dyDescent="0.25">
      <c r="A48" s="4" t="s">
        <v>181</v>
      </c>
      <c r="B48" s="6">
        <v>532148</v>
      </c>
      <c r="C48" s="7" t="s">
        <v>26</v>
      </c>
      <c r="D48" s="7" t="s">
        <v>162</v>
      </c>
      <c r="E48" s="10"/>
      <c r="F48" s="11"/>
      <c r="G48" s="12"/>
      <c r="H48" s="11"/>
      <c r="I48" s="12"/>
      <c r="J48" s="12"/>
      <c r="K48" s="14"/>
      <c r="L48" s="10"/>
      <c r="M48" s="11"/>
      <c r="N48" s="10"/>
      <c r="O48" s="10"/>
      <c r="P48" s="12"/>
      <c r="Q48" s="11"/>
      <c r="R48" s="10"/>
      <c r="S48" s="12"/>
      <c r="T48" s="12">
        <v>30</v>
      </c>
      <c r="U48" s="18"/>
      <c r="V48" s="18"/>
      <c r="W48" s="12"/>
      <c r="X48" s="18"/>
      <c r="Y48" s="39">
        <v>30</v>
      </c>
      <c r="Z48" s="76">
        <v>30</v>
      </c>
      <c r="AA48" s="77">
        <v>46</v>
      </c>
    </row>
    <row r="49" spans="1:27" ht="21" x14ac:dyDescent="0.25">
      <c r="A49" s="4" t="s">
        <v>181</v>
      </c>
      <c r="B49" s="6">
        <v>439836</v>
      </c>
      <c r="C49" s="7" t="s">
        <v>116</v>
      </c>
      <c r="D49" s="7" t="s">
        <v>117</v>
      </c>
      <c r="E49" s="10"/>
      <c r="F49" s="11"/>
      <c r="G49" s="12"/>
      <c r="H49" s="11"/>
      <c r="I49" s="12"/>
      <c r="J49" s="12"/>
      <c r="K49" s="14"/>
      <c r="L49" s="10"/>
      <c r="M49" s="11">
        <v>16</v>
      </c>
      <c r="N49" s="10"/>
      <c r="O49" s="10"/>
      <c r="P49" s="12">
        <v>14</v>
      </c>
      <c r="Q49" s="11"/>
      <c r="R49" s="10"/>
      <c r="S49" s="12"/>
      <c r="T49" s="12"/>
      <c r="U49" s="18"/>
      <c r="V49" s="18"/>
      <c r="W49" s="12"/>
      <c r="X49" s="18"/>
      <c r="Y49" s="39">
        <f>SUM(E49:S49)</f>
        <v>30</v>
      </c>
      <c r="Z49" s="76">
        <v>30</v>
      </c>
      <c r="AA49" s="77">
        <v>47</v>
      </c>
    </row>
    <row r="50" spans="1:27" ht="21" x14ac:dyDescent="0.25">
      <c r="A50" s="4" t="s">
        <v>181</v>
      </c>
      <c r="B50" s="6">
        <v>311570</v>
      </c>
      <c r="C50" s="7" t="s">
        <v>163</v>
      </c>
      <c r="D50" s="7" t="s">
        <v>164</v>
      </c>
      <c r="E50" s="10"/>
      <c r="F50" s="11"/>
      <c r="G50" s="12"/>
      <c r="H50" s="11"/>
      <c r="I50" s="12"/>
      <c r="J50" s="12"/>
      <c r="K50" s="14"/>
      <c r="L50" s="10"/>
      <c r="M50" s="11"/>
      <c r="N50" s="10"/>
      <c r="O50" s="10"/>
      <c r="P50" s="12"/>
      <c r="Q50" s="11"/>
      <c r="R50" s="10"/>
      <c r="S50" s="12"/>
      <c r="T50" s="12">
        <v>27</v>
      </c>
      <c r="U50" s="18"/>
      <c r="V50" s="18"/>
      <c r="W50" s="12"/>
      <c r="X50" s="18"/>
      <c r="Y50" s="40">
        <v>27</v>
      </c>
      <c r="Z50" s="76">
        <v>27</v>
      </c>
      <c r="AA50" s="77">
        <v>48</v>
      </c>
    </row>
    <row r="51" spans="1:27" ht="21" x14ac:dyDescent="0.25">
      <c r="A51" s="4" t="s">
        <v>181</v>
      </c>
      <c r="B51" s="6">
        <v>229865</v>
      </c>
      <c r="C51" s="7" t="s">
        <v>100</v>
      </c>
      <c r="D51" s="7" t="s">
        <v>101</v>
      </c>
      <c r="E51" s="10"/>
      <c r="F51" s="11"/>
      <c r="G51" s="12"/>
      <c r="H51" s="11"/>
      <c r="I51" s="12"/>
      <c r="J51" s="12"/>
      <c r="K51" s="14">
        <v>27</v>
      </c>
      <c r="L51" s="10"/>
      <c r="M51" s="11"/>
      <c r="N51" s="10"/>
      <c r="O51" s="10"/>
      <c r="P51" s="12"/>
      <c r="Q51" s="11"/>
      <c r="R51" s="10"/>
      <c r="S51" s="12"/>
      <c r="T51" s="12"/>
      <c r="U51" s="18"/>
      <c r="V51" s="18"/>
      <c r="W51" s="12"/>
      <c r="X51" s="18"/>
      <c r="Y51" s="39">
        <f>SUM(E51:S51)</f>
        <v>27</v>
      </c>
      <c r="Z51" s="76">
        <v>27</v>
      </c>
      <c r="AA51" s="77" t="s">
        <v>493</v>
      </c>
    </row>
    <row r="52" spans="1:27" ht="21" x14ac:dyDescent="0.25">
      <c r="A52" s="4" t="s">
        <v>181</v>
      </c>
      <c r="B52" s="6">
        <v>386429</v>
      </c>
      <c r="C52" s="8" t="s">
        <v>69</v>
      </c>
      <c r="D52" s="8" t="s">
        <v>70</v>
      </c>
      <c r="E52" s="10"/>
      <c r="F52" s="11"/>
      <c r="G52" s="12"/>
      <c r="H52" s="11"/>
      <c r="I52" s="12"/>
      <c r="J52" s="12"/>
      <c r="K52" s="14"/>
      <c r="L52" s="10"/>
      <c r="M52" s="11"/>
      <c r="N52" s="10">
        <v>10</v>
      </c>
      <c r="O52" s="10"/>
      <c r="P52" s="12">
        <v>17</v>
      </c>
      <c r="Q52" s="11"/>
      <c r="R52" s="10"/>
      <c r="S52" s="12"/>
      <c r="T52" s="12"/>
      <c r="U52" s="18"/>
      <c r="V52" s="18"/>
      <c r="W52" s="12"/>
      <c r="X52" s="18"/>
      <c r="Y52" s="39">
        <f>SUM(E52:S52)</f>
        <v>27</v>
      </c>
      <c r="Z52" s="76">
        <v>27</v>
      </c>
      <c r="AA52" s="77" t="s">
        <v>493</v>
      </c>
    </row>
    <row r="53" spans="1:27" ht="21" x14ac:dyDescent="0.25">
      <c r="A53" s="4" t="s">
        <v>181</v>
      </c>
      <c r="B53" s="6">
        <v>362495</v>
      </c>
      <c r="C53" s="7" t="s">
        <v>20</v>
      </c>
      <c r="D53" s="7" t="s">
        <v>105</v>
      </c>
      <c r="E53" s="10"/>
      <c r="F53" s="11"/>
      <c r="G53" s="12"/>
      <c r="H53" s="11"/>
      <c r="I53" s="12"/>
      <c r="J53" s="12"/>
      <c r="K53" s="14">
        <v>9</v>
      </c>
      <c r="L53" s="10"/>
      <c r="M53" s="11"/>
      <c r="N53" s="10"/>
      <c r="O53" s="10"/>
      <c r="P53" s="12"/>
      <c r="Q53" s="11"/>
      <c r="R53" s="10"/>
      <c r="S53" s="12">
        <v>17</v>
      </c>
      <c r="T53" s="12"/>
      <c r="U53" s="18"/>
      <c r="V53" s="18"/>
      <c r="W53" s="12"/>
      <c r="X53" s="18"/>
      <c r="Y53" s="39">
        <f>SUM(E53:S53)</f>
        <v>26</v>
      </c>
      <c r="Z53" s="76">
        <v>26</v>
      </c>
      <c r="AA53" s="77" t="s">
        <v>494</v>
      </c>
    </row>
    <row r="54" spans="1:27" ht="21" x14ac:dyDescent="0.25">
      <c r="A54" s="4" t="s">
        <v>181</v>
      </c>
      <c r="B54" s="6">
        <v>486377</v>
      </c>
      <c r="C54" s="8" t="s">
        <v>135</v>
      </c>
      <c r="D54" s="8" t="s">
        <v>136</v>
      </c>
      <c r="E54" s="10"/>
      <c r="F54" s="11"/>
      <c r="G54" s="12"/>
      <c r="H54" s="11"/>
      <c r="I54" s="12"/>
      <c r="J54" s="12"/>
      <c r="K54" s="14"/>
      <c r="L54" s="10"/>
      <c r="M54" s="11"/>
      <c r="N54" s="10">
        <v>19</v>
      </c>
      <c r="O54" s="10"/>
      <c r="P54" s="12">
        <v>7</v>
      </c>
      <c r="Q54" s="11"/>
      <c r="R54" s="10"/>
      <c r="S54" s="12"/>
      <c r="T54" s="12"/>
      <c r="U54" s="18"/>
      <c r="V54" s="18"/>
      <c r="W54" s="12"/>
      <c r="X54" s="18"/>
      <c r="Y54" s="39">
        <f>SUM(E54:S54)</f>
        <v>26</v>
      </c>
      <c r="Z54" s="76">
        <v>26</v>
      </c>
      <c r="AA54" s="77" t="s">
        <v>494</v>
      </c>
    </row>
    <row r="55" spans="1:27" ht="21" x14ac:dyDescent="0.25">
      <c r="A55" s="4" t="s">
        <v>181</v>
      </c>
      <c r="B55" s="6">
        <v>306843</v>
      </c>
      <c r="C55" s="7" t="s">
        <v>149</v>
      </c>
      <c r="D55" s="7" t="s">
        <v>150</v>
      </c>
      <c r="E55" s="10"/>
      <c r="F55" s="11"/>
      <c r="G55" s="12"/>
      <c r="H55" s="11"/>
      <c r="I55" s="12"/>
      <c r="J55" s="12"/>
      <c r="K55" s="14"/>
      <c r="L55" s="10"/>
      <c r="M55" s="11"/>
      <c r="N55" s="10"/>
      <c r="O55" s="10"/>
      <c r="P55" s="12"/>
      <c r="Q55" s="11"/>
      <c r="R55" s="10">
        <v>25.5</v>
      </c>
      <c r="S55" s="12"/>
      <c r="T55" s="12"/>
      <c r="U55" s="18"/>
      <c r="V55" s="18"/>
      <c r="W55" s="12"/>
      <c r="X55" s="18"/>
      <c r="Y55" s="39">
        <f>SUM(E55:S55)</f>
        <v>25.5</v>
      </c>
      <c r="Z55" s="76">
        <v>25.5</v>
      </c>
      <c r="AA55" s="77">
        <v>53</v>
      </c>
    </row>
    <row r="56" spans="1:27" ht="21" x14ac:dyDescent="0.25">
      <c r="A56" s="4" t="s">
        <v>181</v>
      </c>
      <c r="B56" s="6">
        <v>347622</v>
      </c>
      <c r="C56" s="7" t="s">
        <v>177</v>
      </c>
      <c r="D56" s="7" t="s">
        <v>178</v>
      </c>
      <c r="T56" s="12"/>
      <c r="U56" s="18">
        <v>24</v>
      </c>
      <c r="V56" s="18"/>
      <c r="W56" s="12"/>
      <c r="X56" s="18"/>
      <c r="Y56" s="39">
        <v>24</v>
      </c>
      <c r="Z56" s="82">
        <v>24</v>
      </c>
      <c r="AA56" s="77">
        <v>54</v>
      </c>
    </row>
    <row r="57" spans="1:27" ht="21" x14ac:dyDescent="0.25">
      <c r="A57" s="4" t="s">
        <v>181</v>
      </c>
      <c r="B57" s="7">
        <v>166561</v>
      </c>
      <c r="C57" s="7" t="s">
        <v>495</v>
      </c>
      <c r="D57" s="7" t="s">
        <v>496</v>
      </c>
      <c r="E57" s="25"/>
      <c r="F57" s="26"/>
      <c r="G57" s="27"/>
      <c r="H57" s="26"/>
      <c r="I57" s="27"/>
      <c r="J57" s="27"/>
      <c r="K57" s="28"/>
      <c r="L57" s="25"/>
      <c r="M57" s="26"/>
      <c r="N57" s="25"/>
      <c r="O57" s="25"/>
      <c r="P57" s="27"/>
      <c r="Q57" s="26"/>
      <c r="R57" s="25"/>
      <c r="S57" s="27"/>
      <c r="T57" s="29"/>
      <c r="U57" s="18"/>
      <c r="V57" s="18"/>
      <c r="W57" s="12"/>
      <c r="X57" s="18">
        <v>24</v>
      </c>
      <c r="Y57" s="4">
        <v>24</v>
      </c>
      <c r="Z57" s="76">
        <v>24</v>
      </c>
      <c r="AA57" s="77" t="s">
        <v>497</v>
      </c>
    </row>
    <row r="58" spans="1:27" ht="21" x14ac:dyDescent="0.25">
      <c r="A58" s="4" t="s">
        <v>181</v>
      </c>
      <c r="B58" s="6">
        <v>298963</v>
      </c>
      <c r="C58" s="7" t="s">
        <v>21</v>
      </c>
      <c r="D58" s="7" t="s">
        <v>102</v>
      </c>
      <c r="E58" s="10"/>
      <c r="F58" s="11"/>
      <c r="G58" s="12"/>
      <c r="H58" s="11"/>
      <c r="I58" s="12"/>
      <c r="J58" s="12"/>
      <c r="K58" s="14">
        <v>24</v>
      </c>
      <c r="L58" s="10"/>
      <c r="M58" s="11"/>
      <c r="N58" s="10"/>
      <c r="O58" s="10"/>
      <c r="P58" s="12"/>
      <c r="Q58" s="11"/>
      <c r="R58" s="10"/>
      <c r="S58" s="12"/>
      <c r="T58" s="12"/>
      <c r="U58" s="18"/>
      <c r="V58" s="18"/>
      <c r="W58" s="12"/>
      <c r="X58" s="18"/>
      <c r="Y58" s="39">
        <f>SUM(E58:S58)</f>
        <v>24</v>
      </c>
      <c r="Z58" s="76">
        <v>24</v>
      </c>
      <c r="AA58" s="77" t="s">
        <v>497</v>
      </c>
    </row>
    <row r="59" spans="1:27" ht="21" x14ac:dyDescent="0.25">
      <c r="A59" s="4" t="s">
        <v>181</v>
      </c>
      <c r="B59" s="6">
        <v>418179</v>
      </c>
      <c r="C59" s="7" t="s">
        <v>158</v>
      </c>
      <c r="D59" s="7" t="s">
        <v>159</v>
      </c>
      <c r="E59" s="10">
        <v>24</v>
      </c>
      <c r="F59" s="11"/>
      <c r="G59" s="12"/>
      <c r="H59" s="11"/>
      <c r="I59" s="12"/>
      <c r="J59" s="12"/>
      <c r="K59" s="14"/>
      <c r="L59" s="10"/>
      <c r="M59" s="11"/>
      <c r="N59" s="10"/>
      <c r="O59" s="10"/>
      <c r="P59" s="12"/>
      <c r="Q59" s="11"/>
      <c r="R59" s="10"/>
      <c r="S59" s="12"/>
      <c r="T59" s="12"/>
      <c r="U59" s="18"/>
      <c r="V59" s="18"/>
      <c r="W59" s="12"/>
      <c r="X59" s="18"/>
      <c r="Y59" s="39">
        <v>24</v>
      </c>
      <c r="Z59" s="76">
        <v>24</v>
      </c>
      <c r="AA59" s="77" t="s">
        <v>497</v>
      </c>
    </row>
    <row r="60" spans="1:27" ht="21" x14ac:dyDescent="0.25">
      <c r="A60" s="4" t="s">
        <v>181</v>
      </c>
      <c r="B60" s="6">
        <v>425474</v>
      </c>
      <c r="C60" s="7" t="s">
        <v>22</v>
      </c>
      <c r="D60" s="7" t="s">
        <v>112</v>
      </c>
      <c r="E60" s="25"/>
      <c r="F60" s="26"/>
      <c r="G60" s="27"/>
      <c r="H60" s="26"/>
      <c r="I60" s="27"/>
      <c r="J60" s="27"/>
      <c r="K60" s="28">
        <v>4</v>
      </c>
      <c r="L60" s="25"/>
      <c r="M60" s="26"/>
      <c r="N60" s="25"/>
      <c r="O60" s="25"/>
      <c r="P60" s="27"/>
      <c r="Q60" s="26"/>
      <c r="R60" s="25"/>
      <c r="S60" s="27"/>
      <c r="T60" s="29">
        <v>19.5</v>
      </c>
      <c r="U60" s="18"/>
      <c r="V60" s="18"/>
      <c r="W60" s="12"/>
      <c r="X60" s="18"/>
      <c r="Y60" s="39">
        <f>SUM(E60:T60)</f>
        <v>23.5</v>
      </c>
      <c r="Z60" s="76">
        <v>23.5</v>
      </c>
      <c r="AA60" s="77">
        <v>58</v>
      </c>
    </row>
    <row r="61" spans="1:27" ht="21" x14ac:dyDescent="0.25">
      <c r="A61" s="4" t="s">
        <v>181</v>
      </c>
      <c r="B61" s="6">
        <v>364328</v>
      </c>
      <c r="C61" s="7" t="s">
        <v>52</v>
      </c>
      <c r="D61" s="7" t="s">
        <v>155</v>
      </c>
      <c r="E61" s="25"/>
      <c r="F61" s="26">
        <v>17</v>
      </c>
      <c r="G61" s="27">
        <v>6</v>
      </c>
      <c r="H61" s="26"/>
      <c r="I61" s="27"/>
      <c r="J61" s="27"/>
      <c r="K61" s="28"/>
      <c r="L61" s="25"/>
      <c r="M61" s="26"/>
      <c r="N61" s="25"/>
      <c r="O61" s="25"/>
      <c r="P61" s="27"/>
      <c r="Q61" s="26"/>
      <c r="R61" s="25"/>
      <c r="S61" s="27"/>
      <c r="T61" s="29"/>
      <c r="U61" s="18"/>
      <c r="V61" s="18"/>
      <c r="W61" s="12"/>
      <c r="X61" s="18"/>
      <c r="Y61" s="39">
        <f>SUM(E61:S61)</f>
        <v>23</v>
      </c>
      <c r="Z61" s="76">
        <v>23</v>
      </c>
      <c r="AA61" s="77">
        <v>59</v>
      </c>
    </row>
    <row r="62" spans="1:27" ht="21" x14ac:dyDescent="0.25">
      <c r="A62" s="4" t="s">
        <v>181</v>
      </c>
      <c r="B62" s="6">
        <v>416197</v>
      </c>
      <c r="C62" s="7" t="s">
        <v>104</v>
      </c>
      <c r="D62" s="7" t="s">
        <v>160</v>
      </c>
      <c r="E62" s="25"/>
      <c r="F62" s="26"/>
      <c r="G62" s="27"/>
      <c r="H62" s="26"/>
      <c r="I62" s="27"/>
      <c r="J62" s="27"/>
      <c r="K62" s="28"/>
      <c r="L62" s="25"/>
      <c r="M62" s="26">
        <v>22</v>
      </c>
      <c r="N62" s="25"/>
      <c r="O62" s="25"/>
      <c r="P62" s="27"/>
      <c r="Q62" s="26"/>
      <c r="R62" s="25"/>
      <c r="S62" s="27"/>
      <c r="T62" s="29"/>
      <c r="U62" s="18"/>
      <c r="V62" s="18"/>
      <c r="W62" s="12"/>
      <c r="X62" s="18"/>
      <c r="Y62" s="39">
        <v>22</v>
      </c>
      <c r="Z62" s="76">
        <v>22</v>
      </c>
      <c r="AA62" s="77">
        <v>60</v>
      </c>
    </row>
    <row r="63" spans="1:27" ht="21" x14ac:dyDescent="0.25">
      <c r="A63" s="4" t="s">
        <v>181</v>
      </c>
      <c r="B63" s="6">
        <v>438693</v>
      </c>
      <c r="C63" s="7" t="s">
        <v>166</v>
      </c>
      <c r="D63" s="7" t="s">
        <v>167</v>
      </c>
      <c r="E63" s="25"/>
      <c r="F63" s="26"/>
      <c r="G63" s="27"/>
      <c r="H63" s="26"/>
      <c r="I63" s="27"/>
      <c r="J63" s="27"/>
      <c r="K63" s="28"/>
      <c r="L63" s="25"/>
      <c r="M63" s="26"/>
      <c r="N63" s="25"/>
      <c r="O63" s="25"/>
      <c r="P63" s="27"/>
      <c r="Q63" s="26"/>
      <c r="R63" s="25"/>
      <c r="S63" s="27"/>
      <c r="T63" s="12">
        <v>21</v>
      </c>
      <c r="U63" s="18"/>
      <c r="V63" s="18"/>
      <c r="W63" s="12"/>
      <c r="X63" s="18"/>
      <c r="Y63" s="39">
        <v>21</v>
      </c>
      <c r="Z63" s="76">
        <v>21</v>
      </c>
      <c r="AA63" s="77">
        <v>61</v>
      </c>
    </row>
    <row r="64" spans="1:27" ht="21" x14ac:dyDescent="0.25">
      <c r="A64" s="4" t="s">
        <v>181</v>
      </c>
      <c r="B64" s="6">
        <v>458223</v>
      </c>
      <c r="C64" s="7" t="s">
        <v>53</v>
      </c>
      <c r="D64" s="7" t="s">
        <v>157</v>
      </c>
      <c r="E64" s="25"/>
      <c r="F64" s="26">
        <v>15</v>
      </c>
      <c r="G64" s="27">
        <v>4</v>
      </c>
      <c r="H64" s="26"/>
      <c r="I64" s="27"/>
      <c r="J64" s="27"/>
      <c r="K64" s="28"/>
      <c r="L64" s="25"/>
      <c r="M64" s="26"/>
      <c r="N64" s="25"/>
      <c r="O64" s="25"/>
      <c r="P64" s="27"/>
      <c r="Q64" s="26"/>
      <c r="R64" s="25"/>
      <c r="S64" s="27"/>
      <c r="T64" s="29"/>
      <c r="U64" s="18"/>
      <c r="V64" s="18"/>
      <c r="W64" s="12"/>
      <c r="X64" s="18"/>
      <c r="Y64" s="39">
        <f>SUM(E64:S64)</f>
        <v>19</v>
      </c>
      <c r="Z64" s="76">
        <v>19</v>
      </c>
      <c r="AA64" s="77">
        <v>62</v>
      </c>
    </row>
    <row r="65" spans="1:27" ht="21" x14ac:dyDescent="0.25">
      <c r="A65" s="4" t="s">
        <v>181</v>
      </c>
      <c r="B65" s="6">
        <v>293380</v>
      </c>
      <c r="C65" s="7" t="s">
        <v>122</v>
      </c>
      <c r="D65" s="7" t="s">
        <v>123</v>
      </c>
      <c r="E65" s="25"/>
      <c r="F65" s="26"/>
      <c r="G65" s="27"/>
      <c r="H65" s="26"/>
      <c r="I65" s="27"/>
      <c r="J65" s="27"/>
      <c r="K65" s="28"/>
      <c r="L65" s="25"/>
      <c r="M65" s="26">
        <v>11</v>
      </c>
      <c r="N65" s="25"/>
      <c r="O65" s="25"/>
      <c r="P65" s="27"/>
      <c r="Q65" s="26"/>
      <c r="R65" s="25"/>
      <c r="S65" s="27"/>
      <c r="T65" s="29">
        <v>7.5</v>
      </c>
      <c r="U65" s="18"/>
      <c r="V65" s="18"/>
      <c r="W65" s="12"/>
      <c r="X65" s="18"/>
      <c r="Y65" s="39">
        <v>18.5</v>
      </c>
      <c r="Z65" s="76">
        <v>18.5</v>
      </c>
      <c r="AA65" s="77">
        <v>63</v>
      </c>
    </row>
    <row r="66" spans="1:27" ht="21" x14ac:dyDescent="0.25">
      <c r="A66" s="4" t="s">
        <v>181</v>
      </c>
      <c r="B66" s="6">
        <v>138150</v>
      </c>
      <c r="C66" s="7" t="s">
        <v>90</v>
      </c>
      <c r="D66" s="7" t="s">
        <v>179</v>
      </c>
      <c r="E66" s="25"/>
      <c r="F66" s="26"/>
      <c r="G66" s="27"/>
      <c r="H66" s="26"/>
      <c r="I66" s="27"/>
      <c r="J66" s="27"/>
      <c r="K66" s="28">
        <v>18</v>
      </c>
      <c r="L66" s="25"/>
      <c r="M66" s="26"/>
      <c r="N66" s="25"/>
      <c r="O66" s="25"/>
      <c r="P66" s="27"/>
      <c r="Q66" s="26"/>
      <c r="R66" s="25"/>
      <c r="S66" s="27"/>
      <c r="T66" s="29"/>
      <c r="U66" s="18"/>
      <c r="V66" s="18"/>
      <c r="W66" s="12"/>
      <c r="X66" s="18"/>
      <c r="Y66" s="39">
        <f t="shared" ref="Y66:Y72" si="0">SUM(E66:S66)</f>
        <v>18</v>
      </c>
      <c r="Z66" s="76">
        <v>18</v>
      </c>
      <c r="AA66" s="77">
        <v>64</v>
      </c>
    </row>
    <row r="67" spans="1:27" ht="21" x14ac:dyDescent="0.25">
      <c r="A67" s="4" t="s">
        <v>181</v>
      </c>
      <c r="B67" s="6">
        <v>143903</v>
      </c>
      <c r="C67" s="8" t="s">
        <v>139</v>
      </c>
      <c r="D67" s="8" t="s">
        <v>140</v>
      </c>
      <c r="E67" s="25"/>
      <c r="F67" s="26"/>
      <c r="G67" s="27"/>
      <c r="H67" s="26"/>
      <c r="I67" s="27"/>
      <c r="J67" s="27"/>
      <c r="K67" s="28"/>
      <c r="L67" s="25"/>
      <c r="M67" s="26"/>
      <c r="N67" s="25">
        <v>17</v>
      </c>
      <c r="O67" s="25"/>
      <c r="P67" s="27"/>
      <c r="Q67" s="26"/>
      <c r="R67" s="25"/>
      <c r="S67" s="27"/>
      <c r="T67" s="29"/>
      <c r="U67" s="18"/>
      <c r="V67" s="18"/>
      <c r="W67" s="12"/>
      <c r="X67" s="18"/>
      <c r="Y67" s="39">
        <f t="shared" si="0"/>
        <v>17</v>
      </c>
      <c r="Z67" s="76">
        <v>17</v>
      </c>
      <c r="AA67" s="77">
        <v>65</v>
      </c>
    </row>
    <row r="68" spans="1:27" ht="21" x14ac:dyDescent="0.25">
      <c r="A68" s="4" t="s">
        <v>181</v>
      </c>
      <c r="B68" s="6">
        <v>470640</v>
      </c>
      <c r="C68" s="7" t="s">
        <v>118</v>
      </c>
      <c r="D68" s="7" t="s">
        <v>119</v>
      </c>
      <c r="E68" s="25"/>
      <c r="F68" s="26"/>
      <c r="G68" s="27"/>
      <c r="H68" s="26"/>
      <c r="I68" s="27"/>
      <c r="J68" s="27"/>
      <c r="K68" s="28"/>
      <c r="L68" s="25"/>
      <c r="M68" s="26">
        <v>15</v>
      </c>
      <c r="N68" s="25"/>
      <c r="O68" s="25"/>
      <c r="P68" s="27"/>
      <c r="Q68" s="26"/>
      <c r="R68" s="25"/>
      <c r="S68" s="27"/>
      <c r="T68" s="29"/>
      <c r="U68" s="18"/>
      <c r="V68" s="18"/>
      <c r="W68" s="12"/>
      <c r="X68" s="18"/>
      <c r="Y68" s="39">
        <f t="shared" si="0"/>
        <v>15</v>
      </c>
      <c r="Z68" s="76">
        <v>15</v>
      </c>
      <c r="AA68" s="77" t="s">
        <v>498</v>
      </c>
    </row>
    <row r="69" spans="1:27" ht="21" x14ac:dyDescent="0.25">
      <c r="A69" s="4" t="s">
        <v>181</v>
      </c>
      <c r="B69" s="6">
        <v>503005</v>
      </c>
      <c r="C69" s="7" t="s">
        <v>133</v>
      </c>
      <c r="D69" s="7" t="s">
        <v>152</v>
      </c>
      <c r="E69" s="25"/>
      <c r="F69" s="26"/>
      <c r="G69" s="27"/>
      <c r="H69" s="26"/>
      <c r="I69" s="27"/>
      <c r="J69" s="27"/>
      <c r="K69" s="28"/>
      <c r="L69" s="25"/>
      <c r="M69" s="26"/>
      <c r="N69" s="25"/>
      <c r="O69" s="25"/>
      <c r="P69" s="27"/>
      <c r="Q69" s="26"/>
      <c r="R69" s="25"/>
      <c r="S69" s="27">
        <v>15</v>
      </c>
      <c r="T69" s="29"/>
      <c r="U69" s="18"/>
      <c r="V69" s="18"/>
      <c r="W69" s="12"/>
      <c r="X69" s="18"/>
      <c r="Y69" s="39">
        <f t="shared" si="0"/>
        <v>15</v>
      </c>
      <c r="Z69" s="76">
        <v>15</v>
      </c>
      <c r="AA69" s="77" t="s">
        <v>498</v>
      </c>
    </row>
    <row r="70" spans="1:27" ht="21" x14ac:dyDescent="0.25">
      <c r="A70" s="4" t="s">
        <v>181</v>
      </c>
      <c r="B70" s="6">
        <v>548585</v>
      </c>
      <c r="C70" s="7" t="s">
        <v>153</v>
      </c>
      <c r="D70" s="7" t="s">
        <v>154</v>
      </c>
      <c r="E70" s="25"/>
      <c r="F70" s="26"/>
      <c r="G70" s="27"/>
      <c r="H70" s="26"/>
      <c r="I70" s="27"/>
      <c r="J70" s="27"/>
      <c r="K70" s="28"/>
      <c r="L70" s="25"/>
      <c r="M70" s="26"/>
      <c r="N70" s="25"/>
      <c r="O70" s="25"/>
      <c r="P70" s="27"/>
      <c r="Q70" s="26"/>
      <c r="R70" s="25"/>
      <c r="S70" s="27">
        <v>14</v>
      </c>
      <c r="T70" s="29"/>
      <c r="U70" s="18"/>
      <c r="V70" s="18"/>
      <c r="W70" s="12"/>
      <c r="X70" s="18"/>
      <c r="Y70" s="39">
        <f t="shared" si="0"/>
        <v>14</v>
      </c>
      <c r="Z70" s="76">
        <v>14</v>
      </c>
      <c r="AA70" s="77" t="s">
        <v>499</v>
      </c>
    </row>
    <row r="71" spans="1:27" ht="21" x14ac:dyDescent="0.25">
      <c r="A71" s="4" t="s">
        <v>181</v>
      </c>
      <c r="B71" s="6">
        <v>559469</v>
      </c>
      <c r="C71" s="7" t="s">
        <v>45</v>
      </c>
      <c r="D71" s="7" t="s">
        <v>46</v>
      </c>
      <c r="E71" s="25">
        <v>14</v>
      </c>
      <c r="F71" s="26"/>
      <c r="G71" s="27"/>
      <c r="H71" s="26"/>
      <c r="I71" s="27"/>
      <c r="J71" s="27"/>
      <c r="K71" s="28"/>
      <c r="L71" s="25"/>
      <c r="M71" s="26"/>
      <c r="N71" s="25"/>
      <c r="O71" s="25"/>
      <c r="P71" s="27"/>
      <c r="Q71" s="26"/>
      <c r="R71" s="25"/>
      <c r="S71" s="27"/>
      <c r="T71" s="29"/>
      <c r="U71" s="18"/>
      <c r="V71" s="18"/>
      <c r="W71" s="12"/>
      <c r="X71" s="18"/>
      <c r="Y71" s="39">
        <f t="shared" si="0"/>
        <v>14</v>
      </c>
      <c r="Z71" s="76">
        <v>14</v>
      </c>
      <c r="AA71" s="77" t="s">
        <v>499</v>
      </c>
    </row>
    <row r="72" spans="1:27" ht="21" x14ac:dyDescent="0.25">
      <c r="A72" s="4" t="s">
        <v>181</v>
      </c>
      <c r="B72" s="6">
        <v>459688</v>
      </c>
      <c r="C72" s="7" t="s">
        <v>91</v>
      </c>
      <c r="D72" s="7" t="s">
        <v>92</v>
      </c>
      <c r="E72" s="25"/>
      <c r="F72" s="26"/>
      <c r="G72" s="27"/>
      <c r="H72" s="26"/>
      <c r="I72" s="27"/>
      <c r="J72" s="27">
        <v>13</v>
      </c>
      <c r="K72" s="28"/>
      <c r="L72" s="25"/>
      <c r="M72" s="26"/>
      <c r="N72" s="25"/>
      <c r="O72" s="25"/>
      <c r="P72" s="27"/>
      <c r="Q72" s="26"/>
      <c r="R72" s="25"/>
      <c r="S72" s="27"/>
      <c r="T72" s="29"/>
      <c r="U72" s="18"/>
      <c r="V72" s="18"/>
      <c r="W72" s="12"/>
      <c r="X72" s="18"/>
      <c r="Y72" s="39">
        <f t="shared" si="0"/>
        <v>13</v>
      </c>
      <c r="Z72" s="76">
        <v>13</v>
      </c>
      <c r="AA72" s="77" t="s">
        <v>500</v>
      </c>
    </row>
    <row r="73" spans="1:27" ht="21" x14ac:dyDescent="0.25">
      <c r="A73" s="4" t="s">
        <v>181</v>
      </c>
      <c r="B73" s="6">
        <v>538162</v>
      </c>
      <c r="C73" s="7" t="s">
        <v>470</v>
      </c>
      <c r="D73" s="7" t="s">
        <v>471</v>
      </c>
      <c r="E73" s="41"/>
      <c r="F73" s="42"/>
      <c r="G73" s="43"/>
      <c r="H73" s="42"/>
      <c r="I73" s="43"/>
      <c r="J73" s="44"/>
      <c r="K73" s="45"/>
      <c r="L73" s="41"/>
      <c r="M73" s="42"/>
      <c r="N73" s="41"/>
      <c r="O73" s="41"/>
      <c r="P73" s="43"/>
      <c r="Q73" s="42"/>
      <c r="R73" s="41"/>
      <c r="S73" s="43"/>
      <c r="T73" s="47"/>
      <c r="U73" s="18"/>
      <c r="V73" s="18">
        <v>13</v>
      </c>
      <c r="W73" s="12"/>
      <c r="X73" s="18"/>
      <c r="Y73" s="39">
        <v>13</v>
      </c>
      <c r="Z73" s="76">
        <v>13</v>
      </c>
      <c r="AA73" s="77" t="s">
        <v>500</v>
      </c>
    </row>
    <row r="74" spans="1:27" ht="21" x14ac:dyDescent="0.25">
      <c r="A74" s="4" t="s">
        <v>181</v>
      </c>
      <c r="B74" s="6">
        <v>295328</v>
      </c>
      <c r="C74" s="7" t="s">
        <v>82</v>
      </c>
      <c r="D74" s="7" t="s">
        <v>93</v>
      </c>
      <c r="E74" s="25"/>
      <c r="F74" s="26"/>
      <c r="G74" s="27"/>
      <c r="H74" s="26"/>
      <c r="I74" s="27"/>
      <c r="J74" s="27">
        <v>12</v>
      </c>
      <c r="K74" s="28"/>
      <c r="L74" s="25"/>
      <c r="M74" s="26"/>
      <c r="N74" s="25"/>
      <c r="O74" s="25"/>
      <c r="P74" s="27"/>
      <c r="Q74" s="26"/>
      <c r="R74" s="25"/>
      <c r="S74" s="27"/>
      <c r="T74" s="29"/>
      <c r="U74" s="18"/>
      <c r="V74" s="18"/>
      <c r="W74" s="12"/>
      <c r="X74" s="18"/>
      <c r="Y74" s="39">
        <f>SUM(E74:S74)</f>
        <v>12</v>
      </c>
      <c r="Z74" s="76">
        <v>12</v>
      </c>
      <c r="AA74" s="77" t="s">
        <v>501</v>
      </c>
    </row>
    <row r="75" spans="1:27" ht="21" x14ac:dyDescent="0.25">
      <c r="A75" s="4" t="s">
        <v>181</v>
      </c>
      <c r="B75" s="6">
        <v>561847</v>
      </c>
      <c r="C75" s="7" t="s">
        <v>18</v>
      </c>
      <c r="D75" s="7" t="s">
        <v>97</v>
      </c>
      <c r="E75" s="25"/>
      <c r="F75" s="26"/>
      <c r="G75" s="27"/>
      <c r="H75" s="26"/>
      <c r="I75" s="27"/>
      <c r="J75" s="27">
        <v>8</v>
      </c>
      <c r="K75" s="28"/>
      <c r="L75" s="25"/>
      <c r="M75" s="26"/>
      <c r="N75" s="25"/>
      <c r="O75" s="25"/>
      <c r="P75" s="27">
        <v>4</v>
      </c>
      <c r="Q75" s="26"/>
      <c r="R75" s="25"/>
      <c r="S75" s="27"/>
      <c r="T75" s="29"/>
      <c r="U75" s="18"/>
      <c r="V75" s="18"/>
      <c r="W75" s="12"/>
      <c r="X75" s="18"/>
      <c r="Y75" s="39">
        <f>SUM(E75:S75)</f>
        <v>12</v>
      </c>
      <c r="Z75" s="76">
        <v>12</v>
      </c>
      <c r="AA75" s="77" t="s">
        <v>501</v>
      </c>
    </row>
    <row r="76" spans="1:27" ht="21" x14ac:dyDescent="0.25">
      <c r="A76" s="4" t="s">
        <v>181</v>
      </c>
      <c r="B76" s="6">
        <v>600498</v>
      </c>
      <c r="C76" s="7" t="s">
        <v>472</v>
      </c>
      <c r="D76" s="7" t="s">
        <v>354</v>
      </c>
      <c r="E76" s="41"/>
      <c r="F76" s="42"/>
      <c r="G76" s="43"/>
      <c r="H76" s="42"/>
      <c r="I76" s="43"/>
      <c r="J76" s="44"/>
      <c r="K76" s="45"/>
      <c r="L76" s="41"/>
      <c r="M76" s="42"/>
      <c r="N76" s="41"/>
      <c r="O76" s="41"/>
      <c r="P76" s="43"/>
      <c r="Q76" s="42"/>
      <c r="R76" s="41"/>
      <c r="S76" s="43"/>
      <c r="T76" s="47"/>
      <c r="U76" s="18"/>
      <c r="V76" s="18">
        <v>12</v>
      </c>
      <c r="W76" s="12"/>
      <c r="X76" s="18"/>
      <c r="Y76" s="39">
        <v>12</v>
      </c>
      <c r="Z76" s="76">
        <v>12</v>
      </c>
      <c r="AA76" s="77" t="s">
        <v>501</v>
      </c>
    </row>
    <row r="77" spans="1:27" ht="21" x14ac:dyDescent="0.25">
      <c r="A77" s="4" t="s">
        <v>181</v>
      </c>
      <c r="B77" s="6">
        <v>294768</v>
      </c>
      <c r="C77" s="7" t="s">
        <v>106</v>
      </c>
      <c r="D77" s="7" t="s">
        <v>107</v>
      </c>
      <c r="E77" s="25"/>
      <c r="F77" s="26"/>
      <c r="G77" s="27"/>
      <c r="H77" s="26"/>
      <c r="I77" s="27"/>
      <c r="J77" s="27"/>
      <c r="K77" s="28">
        <v>10</v>
      </c>
      <c r="L77" s="25"/>
      <c r="M77" s="26"/>
      <c r="N77" s="25"/>
      <c r="O77" s="25"/>
      <c r="P77" s="27"/>
      <c r="Q77" s="26"/>
      <c r="R77" s="25"/>
      <c r="S77" s="27"/>
      <c r="T77" s="29"/>
      <c r="U77" s="18"/>
      <c r="V77" s="18"/>
      <c r="W77" s="12"/>
      <c r="X77" s="18"/>
      <c r="Y77" s="39">
        <f>SUM(E77:S77)</f>
        <v>10</v>
      </c>
      <c r="Z77" s="76">
        <v>10</v>
      </c>
      <c r="AA77" s="77">
        <v>75</v>
      </c>
    </row>
    <row r="78" spans="1:27" ht="21" x14ac:dyDescent="0.25">
      <c r="A78" s="4" t="s">
        <v>181</v>
      </c>
      <c r="B78" s="6">
        <v>188630</v>
      </c>
      <c r="C78" s="7" t="s">
        <v>125</v>
      </c>
      <c r="D78" s="7" t="s">
        <v>126</v>
      </c>
      <c r="E78" s="25"/>
      <c r="F78" s="26"/>
      <c r="G78" s="27"/>
      <c r="H78" s="26"/>
      <c r="I78" s="27"/>
      <c r="J78" s="27"/>
      <c r="K78" s="28"/>
      <c r="L78" s="25"/>
      <c r="M78" s="26">
        <v>9</v>
      </c>
      <c r="N78" s="25"/>
      <c r="O78" s="25"/>
      <c r="P78" s="27"/>
      <c r="Q78" s="26"/>
      <c r="R78" s="25"/>
      <c r="S78" s="27"/>
      <c r="T78" s="29"/>
      <c r="U78" s="18"/>
      <c r="V78" s="18"/>
      <c r="W78" s="12"/>
      <c r="X78" s="18"/>
      <c r="Y78" s="39">
        <f>SUM(E78:S78)</f>
        <v>9</v>
      </c>
      <c r="Z78" s="76">
        <v>9</v>
      </c>
      <c r="AA78" s="77" t="s">
        <v>502</v>
      </c>
    </row>
    <row r="79" spans="1:27" ht="21" x14ac:dyDescent="0.25">
      <c r="A79" s="4" t="s">
        <v>181</v>
      </c>
      <c r="B79" s="6">
        <v>577076</v>
      </c>
      <c r="C79" s="7" t="s">
        <v>73</v>
      </c>
      <c r="D79" s="7" t="s">
        <v>141</v>
      </c>
      <c r="E79" s="25"/>
      <c r="F79" s="26"/>
      <c r="G79" s="27"/>
      <c r="H79" s="26"/>
      <c r="I79" s="27"/>
      <c r="J79" s="27"/>
      <c r="K79" s="28"/>
      <c r="L79" s="25"/>
      <c r="M79" s="26"/>
      <c r="N79" s="25"/>
      <c r="O79" s="25"/>
      <c r="P79" s="27">
        <v>9</v>
      </c>
      <c r="Q79" s="26"/>
      <c r="R79" s="25"/>
      <c r="S79" s="27"/>
      <c r="T79" s="29"/>
      <c r="U79" s="18"/>
      <c r="V79" s="18"/>
      <c r="W79" s="12"/>
      <c r="X79" s="18"/>
      <c r="Y79" s="39">
        <f>SUM(E79:S79)</f>
        <v>9</v>
      </c>
      <c r="Z79" s="76">
        <v>9</v>
      </c>
      <c r="AA79" s="77" t="s">
        <v>502</v>
      </c>
    </row>
    <row r="80" spans="1:27" ht="21" x14ac:dyDescent="0.25">
      <c r="A80" s="4" t="s">
        <v>181</v>
      </c>
      <c r="B80" s="6">
        <v>356348</v>
      </c>
      <c r="C80" s="7" t="s">
        <v>68</v>
      </c>
      <c r="D80" s="7" t="s">
        <v>146</v>
      </c>
      <c r="E80" s="10"/>
      <c r="F80" s="11"/>
      <c r="G80" s="12"/>
      <c r="H80" s="11"/>
      <c r="I80" s="12"/>
      <c r="J80" s="12"/>
      <c r="K80" s="14"/>
      <c r="L80" s="10"/>
      <c r="M80" s="11"/>
      <c r="N80" s="10"/>
      <c r="O80" s="10"/>
      <c r="P80" s="12">
        <v>2</v>
      </c>
      <c r="Q80" s="11"/>
      <c r="R80" s="10"/>
      <c r="S80" s="12"/>
      <c r="T80" s="12">
        <v>3</v>
      </c>
      <c r="U80" s="18"/>
      <c r="V80" s="18"/>
      <c r="W80" s="12"/>
      <c r="X80" s="18"/>
      <c r="Y80" s="39">
        <v>5</v>
      </c>
      <c r="Z80" s="76">
        <v>5</v>
      </c>
      <c r="AA80" s="77">
        <v>78</v>
      </c>
    </row>
    <row r="81" spans="1:27" ht="21" x14ac:dyDescent="0.25">
      <c r="A81" s="4" t="s">
        <v>181</v>
      </c>
      <c r="B81" s="6">
        <v>512678</v>
      </c>
      <c r="C81" s="7" t="s">
        <v>127</v>
      </c>
      <c r="D81" s="7" t="s">
        <v>128</v>
      </c>
      <c r="E81" s="10"/>
      <c r="F81" s="11"/>
      <c r="G81" s="12"/>
      <c r="H81" s="11"/>
      <c r="I81" s="12"/>
      <c r="J81" s="12"/>
      <c r="K81" s="14"/>
      <c r="L81" s="10"/>
      <c r="M81" s="11">
        <v>7</v>
      </c>
      <c r="N81" s="10"/>
      <c r="O81" s="10"/>
      <c r="P81" s="12"/>
      <c r="Q81" s="11"/>
      <c r="R81" s="10"/>
      <c r="S81" s="12"/>
      <c r="T81" s="12"/>
      <c r="U81" s="18"/>
      <c r="V81" s="18"/>
      <c r="W81" s="12"/>
      <c r="X81" s="18"/>
      <c r="Y81" s="39">
        <f>SUM(E81:S81)</f>
        <v>7</v>
      </c>
      <c r="Z81" s="76">
        <v>7</v>
      </c>
      <c r="AA81" s="77">
        <v>79</v>
      </c>
    </row>
    <row r="82" spans="1:27" customFormat="1" ht="21" x14ac:dyDescent="0.25">
      <c r="A82" s="4" t="s">
        <v>181</v>
      </c>
      <c r="B82" s="6">
        <v>539735</v>
      </c>
      <c r="C82" s="7" t="s">
        <v>144</v>
      </c>
      <c r="D82" s="7" t="s">
        <v>145</v>
      </c>
      <c r="E82" s="10"/>
      <c r="F82" s="11"/>
      <c r="G82" s="12"/>
      <c r="H82" s="11"/>
      <c r="I82" s="12"/>
      <c r="J82" s="12"/>
      <c r="K82" s="14"/>
      <c r="L82" s="10"/>
      <c r="M82" s="11"/>
      <c r="N82" s="10"/>
      <c r="O82" s="10"/>
      <c r="P82" s="12">
        <v>5</v>
      </c>
      <c r="Q82" s="11"/>
      <c r="R82" s="10"/>
      <c r="S82" s="12"/>
      <c r="T82" s="12"/>
      <c r="U82" s="18"/>
      <c r="V82" s="18"/>
      <c r="W82" s="54"/>
      <c r="X82" s="62"/>
      <c r="Y82" s="48">
        <f>SUM(E82:S82)</f>
        <v>5</v>
      </c>
      <c r="Z82" s="49">
        <v>5</v>
      </c>
      <c r="AA82" s="77">
        <v>80</v>
      </c>
    </row>
    <row r="83" spans="1:27" customFormat="1" ht="21" x14ac:dyDescent="0.25">
      <c r="A83" s="4" t="s">
        <v>181</v>
      </c>
      <c r="B83" s="6">
        <v>496732</v>
      </c>
      <c r="C83" s="7" t="s">
        <v>21</v>
      </c>
      <c r="D83" s="7" t="s">
        <v>148</v>
      </c>
      <c r="E83" s="10"/>
      <c r="F83" s="11"/>
      <c r="G83" s="12"/>
      <c r="H83" s="11"/>
      <c r="I83" s="12"/>
      <c r="J83" s="12"/>
      <c r="K83" s="14"/>
      <c r="L83" s="10"/>
      <c r="M83" s="11"/>
      <c r="N83" s="10"/>
      <c r="O83" s="10"/>
      <c r="P83" s="12"/>
      <c r="Q83" s="11">
        <v>4.5</v>
      </c>
      <c r="R83" s="10"/>
      <c r="S83" s="12"/>
      <c r="T83" s="12"/>
      <c r="U83" s="18"/>
      <c r="V83" s="18"/>
      <c r="W83" s="12"/>
      <c r="X83" s="18"/>
      <c r="Y83" s="39">
        <f>SUM(E83:S83)</f>
        <v>4.5</v>
      </c>
      <c r="Z83" s="76">
        <v>4.5</v>
      </c>
      <c r="AA83" s="77">
        <v>81</v>
      </c>
    </row>
    <row r="84" spans="1:27" customFormat="1" ht="21" x14ac:dyDescent="0.25">
      <c r="A84" s="4" t="s">
        <v>181</v>
      </c>
      <c r="B84" s="6">
        <v>498511</v>
      </c>
      <c r="C84" s="7" t="s">
        <v>116</v>
      </c>
      <c r="D84" s="7" t="s">
        <v>171</v>
      </c>
      <c r="E84" s="10"/>
      <c r="F84" s="11"/>
      <c r="G84" s="12"/>
      <c r="H84" s="11"/>
      <c r="I84" s="12"/>
      <c r="J84" s="12"/>
      <c r="K84" s="14"/>
      <c r="L84" s="10"/>
      <c r="M84" s="11"/>
      <c r="N84" s="10"/>
      <c r="O84" s="10"/>
      <c r="P84" s="12"/>
      <c r="Q84" s="11"/>
      <c r="R84" s="10"/>
      <c r="S84" s="12"/>
      <c r="T84" s="12">
        <v>4.5</v>
      </c>
      <c r="U84" s="18"/>
      <c r="V84" s="18"/>
      <c r="W84" s="12"/>
      <c r="X84" s="18"/>
      <c r="Y84" s="39" t="s">
        <v>172</v>
      </c>
      <c r="Z84" s="76">
        <v>4.5</v>
      </c>
      <c r="AA84" s="77">
        <v>82</v>
      </c>
    </row>
    <row r="85" spans="1:27" customFormat="1" ht="21" x14ac:dyDescent="0.25">
      <c r="A85" s="87" t="s">
        <v>181</v>
      </c>
      <c r="B85" s="88">
        <v>304198</v>
      </c>
      <c r="C85" s="56" t="s">
        <v>129</v>
      </c>
      <c r="D85" s="56" t="s">
        <v>130</v>
      </c>
      <c r="E85" s="25"/>
      <c r="F85" s="26"/>
      <c r="G85" s="27"/>
      <c r="H85" s="26"/>
      <c r="I85" s="27"/>
      <c r="J85" s="27"/>
      <c r="K85" s="28"/>
      <c r="L85" s="25"/>
      <c r="M85" s="26">
        <v>2</v>
      </c>
      <c r="N85" s="25"/>
      <c r="O85" s="25"/>
      <c r="P85" s="27"/>
      <c r="Q85" s="26"/>
      <c r="R85" s="25"/>
      <c r="S85" s="27"/>
      <c r="T85" s="27"/>
      <c r="U85" s="57"/>
      <c r="V85" s="57"/>
      <c r="W85" s="27"/>
      <c r="X85" s="57"/>
      <c r="Y85" s="58">
        <f>SUM(E85:S85)</f>
        <v>2</v>
      </c>
      <c r="Z85" s="89">
        <v>2</v>
      </c>
      <c r="AA85" s="90">
        <v>83</v>
      </c>
    </row>
    <row r="86" spans="1:27" customFormat="1" ht="21" x14ac:dyDescent="0.25">
      <c r="A86" s="3"/>
      <c r="B86" s="1"/>
      <c r="C86" s="60"/>
      <c r="D86" s="6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99"/>
      <c r="Z86" s="52"/>
      <c r="AA86" s="100"/>
    </row>
    <row r="87" spans="1:27" customFormat="1" ht="16" x14ac:dyDescent="0.2"/>
    <row r="88" spans="1:27" customFormat="1" ht="21" x14ac:dyDescent="0.25">
      <c r="A88" s="4" t="s">
        <v>182</v>
      </c>
      <c r="B88" s="6">
        <v>614451</v>
      </c>
      <c r="C88" s="8" t="s">
        <v>90</v>
      </c>
      <c r="D88" s="8" t="s">
        <v>183</v>
      </c>
      <c r="E88" s="10"/>
      <c r="F88" s="11"/>
      <c r="G88" s="12"/>
      <c r="H88" s="17">
        <v>13</v>
      </c>
      <c r="I88" s="12">
        <v>6</v>
      </c>
      <c r="J88" s="12"/>
      <c r="K88" s="11">
        <v>20</v>
      </c>
      <c r="L88" s="10"/>
      <c r="M88" s="11">
        <v>35</v>
      </c>
      <c r="N88" s="10"/>
      <c r="O88" s="10"/>
      <c r="P88" s="12"/>
      <c r="Q88" s="11">
        <v>45</v>
      </c>
      <c r="R88" s="10"/>
      <c r="S88" s="12">
        <v>18</v>
      </c>
      <c r="T88" s="12">
        <v>33</v>
      </c>
      <c r="U88" s="18">
        <v>28.5</v>
      </c>
      <c r="V88" s="18"/>
      <c r="W88" s="12"/>
      <c r="X88" s="18"/>
      <c r="Y88" s="39">
        <f>SUM(H88:U88)</f>
        <v>198.5</v>
      </c>
      <c r="Z88" s="101">
        <v>185.5</v>
      </c>
      <c r="AA88" s="102">
        <v>1</v>
      </c>
    </row>
    <row r="89" spans="1:27" customFormat="1" ht="21" x14ac:dyDescent="0.25">
      <c r="A89" s="4" t="s">
        <v>182</v>
      </c>
      <c r="B89" s="6">
        <v>448329</v>
      </c>
      <c r="C89" s="8" t="s">
        <v>184</v>
      </c>
      <c r="D89" s="8" t="s">
        <v>185</v>
      </c>
      <c r="E89" s="10"/>
      <c r="F89" s="11"/>
      <c r="G89" s="12"/>
      <c r="H89" s="11">
        <v>22</v>
      </c>
      <c r="I89" s="12">
        <v>17</v>
      </c>
      <c r="J89" s="12">
        <v>27</v>
      </c>
      <c r="K89" s="11">
        <v>30</v>
      </c>
      <c r="L89" s="10"/>
      <c r="M89" s="11"/>
      <c r="N89" s="10">
        <v>20</v>
      </c>
      <c r="O89" s="10"/>
      <c r="P89" s="12">
        <v>24</v>
      </c>
      <c r="Q89" s="11">
        <v>36</v>
      </c>
      <c r="R89" s="10"/>
      <c r="S89" s="12"/>
      <c r="T89" s="12"/>
      <c r="U89" s="18"/>
      <c r="V89" s="18"/>
      <c r="W89" s="12"/>
      <c r="X89" s="18"/>
      <c r="Y89" s="39">
        <f>SUM(E89:S89)</f>
        <v>176</v>
      </c>
      <c r="Z89" s="101">
        <v>176</v>
      </c>
      <c r="AA89" s="102">
        <v>2</v>
      </c>
    </row>
    <row r="90" spans="1:27" customFormat="1" ht="21" x14ac:dyDescent="0.25">
      <c r="A90" s="4" t="s">
        <v>182</v>
      </c>
      <c r="B90" s="6">
        <v>559310</v>
      </c>
      <c r="C90" s="7" t="s">
        <v>224</v>
      </c>
      <c r="D90" s="7" t="s">
        <v>225</v>
      </c>
      <c r="E90" s="10"/>
      <c r="F90" s="11"/>
      <c r="G90" s="12"/>
      <c r="H90" s="11"/>
      <c r="I90" s="12"/>
      <c r="J90" s="12"/>
      <c r="K90" s="11">
        <v>22</v>
      </c>
      <c r="L90" s="10"/>
      <c r="M90" s="11">
        <v>19</v>
      </c>
      <c r="N90" s="10"/>
      <c r="O90" s="10"/>
      <c r="P90" s="12"/>
      <c r="Q90" s="11"/>
      <c r="R90" s="10"/>
      <c r="S90" s="12"/>
      <c r="T90" s="12"/>
      <c r="U90" s="18">
        <v>52.5</v>
      </c>
      <c r="V90" s="18">
        <v>30</v>
      </c>
      <c r="W90" s="12"/>
      <c r="X90" s="18">
        <v>35</v>
      </c>
      <c r="Y90" s="39">
        <f>SUM(K90:X90)</f>
        <v>158.5</v>
      </c>
      <c r="Z90" s="101">
        <v>158.5</v>
      </c>
      <c r="AA90" s="102">
        <v>3</v>
      </c>
    </row>
    <row r="91" spans="1:27" customFormat="1" ht="21" x14ac:dyDescent="0.25">
      <c r="A91" s="4" t="s">
        <v>182</v>
      </c>
      <c r="B91" s="6">
        <v>545811</v>
      </c>
      <c r="C91" s="8" t="s">
        <v>108</v>
      </c>
      <c r="D91" s="8" t="s">
        <v>186</v>
      </c>
      <c r="E91" s="10"/>
      <c r="F91" s="11"/>
      <c r="G91" s="12"/>
      <c r="H91" s="11"/>
      <c r="I91" s="12"/>
      <c r="J91" s="12"/>
      <c r="K91" s="11"/>
      <c r="L91" s="10"/>
      <c r="M91" s="11"/>
      <c r="N91" s="10">
        <v>35</v>
      </c>
      <c r="O91" s="10"/>
      <c r="P91" s="12">
        <v>16</v>
      </c>
      <c r="Q91" s="11">
        <v>28.5</v>
      </c>
      <c r="R91" s="10">
        <v>52.5</v>
      </c>
      <c r="S91" s="12"/>
      <c r="T91" s="12">
        <v>15</v>
      </c>
      <c r="U91" s="18"/>
      <c r="V91" s="18"/>
      <c r="W91" s="12"/>
      <c r="X91" s="18"/>
      <c r="Y91" s="39">
        <f>SUM(N91:T91)</f>
        <v>147</v>
      </c>
      <c r="Z91" s="101">
        <v>147</v>
      </c>
      <c r="AA91" s="102">
        <v>4</v>
      </c>
    </row>
    <row r="92" spans="1:27" customFormat="1" ht="21" x14ac:dyDescent="0.25">
      <c r="A92" s="4" t="s">
        <v>182</v>
      </c>
      <c r="B92" s="6">
        <v>600117</v>
      </c>
      <c r="C92" s="7" t="s">
        <v>187</v>
      </c>
      <c r="D92" s="7" t="s">
        <v>188</v>
      </c>
      <c r="E92" s="10"/>
      <c r="F92" s="11">
        <v>20</v>
      </c>
      <c r="G92" s="12">
        <v>22</v>
      </c>
      <c r="H92" s="11"/>
      <c r="I92" s="12"/>
      <c r="J92" s="12"/>
      <c r="K92" s="11"/>
      <c r="L92" s="10"/>
      <c r="M92" s="11"/>
      <c r="N92" s="10"/>
      <c r="O92" s="10"/>
      <c r="P92" s="12">
        <v>20</v>
      </c>
      <c r="Q92" s="11">
        <v>27</v>
      </c>
      <c r="R92" s="10"/>
      <c r="S92" s="12">
        <v>17</v>
      </c>
      <c r="T92" s="13">
        <v>10.5</v>
      </c>
      <c r="U92" s="18">
        <v>36</v>
      </c>
      <c r="V92" s="18"/>
      <c r="W92" s="12"/>
      <c r="X92" s="18"/>
      <c r="Y92" s="39">
        <f>SUM(F92:U92)</f>
        <v>152.5</v>
      </c>
      <c r="Z92" s="101">
        <v>142</v>
      </c>
      <c r="AA92" s="102">
        <v>5</v>
      </c>
    </row>
    <row r="93" spans="1:27" customFormat="1" ht="21" x14ac:dyDescent="0.25">
      <c r="A93" s="4" t="s">
        <v>182</v>
      </c>
      <c r="B93" s="6">
        <v>494104</v>
      </c>
      <c r="C93" s="7" t="s">
        <v>196</v>
      </c>
      <c r="D93" s="7" t="s">
        <v>176</v>
      </c>
      <c r="E93" s="10"/>
      <c r="F93" s="11"/>
      <c r="G93" s="12"/>
      <c r="H93" s="11"/>
      <c r="I93" s="12"/>
      <c r="J93" s="12"/>
      <c r="K93" s="11"/>
      <c r="L93" s="10"/>
      <c r="M93" s="11"/>
      <c r="N93" s="10"/>
      <c r="O93" s="10"/>
      <c r="P93" s="12">
        <v>35</v>
      </c>
      <c r="Q93" s="11">
        <v>52.5</v>
      </c>
      <c r="R93" s="10"/>
      <c r="S93" s="12"/>
      <c r="T93" s="12">
        <v>52.5</v>
      </c>
      <c r="U93" s="18"/>
      <c r="V93" s="18"/>
      <c r="W93" s="12"/>
      <c r="X93" s="18"/>
      <c r="Y93" s="39">
        <f>SUM(P93:U93)</f>
        <v>140</v>
      </c>
      <c r="Z93" s="101">
        <v>140</v>
      </c>
      <c r="AA93" s="102">
        <v>6</v>
      </c>
    </row>
    <row r="94" spans="1:27" customFormat="1" ht="21" x14ac:dyDescent="0.25">
      <c r="A94" s="4" t="s">
        <v>182</v>
      </c>
      <c r="B94" s="6">
        <v>548085</v>
      </c>
      <c r="C94" s="7" t="s">
        <v>108</v>
      </c>
      <c r="D94" s="7" t="s">
        <v>109</v>
      </c>
      <c r="E94" s="10"/>
      <c r="F94" s="11"/>
      <c r="G94" s="12"/>
      <c r="H94" s="11"/>
      <c r="I94" s="12"/>
      <c r="J94" s="12"/>
      <c r="K94" s="11"/>
      <c r="L94" s="10"/>
      <c r="M94" s="11"/>
      <c r="N94" s="10"/>
      <c r="O94" s="10"/>
      <c r="P94" s="12"/>
      <c r="Q94" s="11">
        <v>25.5</v>
      </c>
      <c r="R94" s="10"/>
      <c r="S94" s="12">
        <v>20</v>
      </c>
      <c r="T94" s="12"/>
      <c r="U94" s="16">
        <v>45</v>
      </c>
      <c r="V94" s="16">
        <v>35</v>
      </c>
      <c r="W94" s="38">
        <v>11</v>
      </c>
      <c r="X94" s="16"/>
      <c r="Y94" s="39">
        <v>136.5</v>
      </c>
      <c r="Z94" s="101">
        <v>136.5</v>
      </c>
      <c r="AA94" s="102">
        <v>7</v>
      </c>
    </row>
    <row r="95" spans="1:27" ht="21" x14ac:dyDescent="0.25">
      <c r="A95" s="4" t="s">
        <v>182</v>
      </c>
      <c r="B95" s="6">
        <v>604367</v>
      </c>
      <c r="C95" s="7" t="s">
        <v>189</v>
      </c>
      <c r="D95" s="7" t="s">
        <v>165</v>
      </c>
      <c r="E95" s="10"/>
      <c r="F95" s="11">
        <v>16</v>
      </c>
      <c r="G95" s="13">
        <v>20</v>
      </c>
      <c r="H95" s="11"/>
      <c r="I95" s="12">
        <v>27</v>
      </c>
      <c r="J95" s="12"/>
      <c r="K95" s="11"/>
      <c r="L95" s="10"/>
      <c r="M95" s="11"/>
      <c r="N95" s="10"/>
      <c r="O95" s="10"/>
      <c r="P95" s="12">
        <v>30</v>
      </c>
      <c r="Q95" s="11">
        <v>30</v>
      </c>
      <c r="R95" s="10"/>
      <c r="S95" s="12">
        <v>30</v>
      </c>
      <c r="T95" s="12"/>
      <c r="U95" s="18"/>
      <c r="V95" s="18"/>
      <c r="W95" s="12"/>
      <c r="X95" s="18"/>
      <c r="Y95" s="39">
        <f>SUM(E95:S95)</f>
        <v>153</v>
      </c>
      <c r="Z95" s="101">
        <v>133</v>
      </c>
      <c r="AA95" s="102">
        <v>8</v>
      </c>
    </row>
    <row r="96" spans="1:27" ht="21" x14ac:dyDescent="0.25">
      <c r="A96" s="4" t="s">
        <v>182</v>
      </c>
      <c r="B96" s="6">
        <v>119270</v>
      </c>
      <c r="C96" s="7" t="s">
        <v>190</v>
      </c>
      <c r="D96" s="7" t="s">
        <v>191</v>
      </c>
      <c r="E96" s="10">
        <v>22</v>
      </c>
      <c r="F96" s="11"/>
      <c r="G96" s="12"/>
      <c r="H96" s="11"/>
      <c r="I96" s="12"/>
      <c r="J96" s="12">
        <v>19</v>
      </c>
      <c r="K96" s="11"/>
      <c r="L96" s="10">
        <v>35</v>
      </c>
      <c r="M96" s="11">
        <v>14</v>
      </c>
      <c r="N96" s="10">
        <v>24</v>
      </c>
      <c r="O96" s="10"/>
      <c r="P96" s="12"/>
      <c r="Q96" s="11"/>
      <c r="R96" s="10"/>
      <c r="S96" s="12">
        <v>15</v>
      </c>
      <c r="T96" s="12"/>
      <c r="U96" s="18"/>
      <c r="V96" s="18"/>
      <c r="W96" s="12"/>
      <c r="X96" s="18"/>
      <c r="Y96" s="39">
        <f>SUM(E96:S96)</f>
        <v>129</v>
      </c>
      <c r="Z96" s="101">
        <v>129</v>
      </c>
      <c r="AA96" s="102">
        <v>9</v>
      </c>
    </row>
    <row r="97" spans="1:27" ht="21" x14ac:dyDescent="0.25">
      <c r="A97" s="4" t="s">
        <v>182</v>
      </c>
      <c r="B97" s="6">
        <v>630035</v>
      </c>
      <c r="C97" s="7" t="s">
        <v>194</v>
      </c>
      <c r="D97" s="7" t="s">
        <v>195</v>
      </c>
      <c r="E97" s="10"/>
      <c r="F97" s="11"/>
      <c r="G97" s="12"/>
      <c r="H97" s="11"/>
      <c r="I97" s="12"/>
      <c r="J97" s="12">
        <v>14</v>
      </c>
      <c r="K97" s="11">
        <v>27</v>
      </c>
      <c r="L97" s="10"/>
      <c r="M97" s="11"/>
      <c r="N97" s="10"/>
      <c r="O97" s="10"/>
      <c r="P97" s="12"/>
      <c r="Q97" s="11">
        <v>10.5</v>
      </c>
      <c r="R97" s="10"/>
      <c r="S97" s="12"/>
      <c r="T97" s="12">
        <v>40.5</v>
      </c>
      <c r="U97" s="18"/>
      <c r="V97" s="18"/>
      <c r="W97" s="12">
        <v>18</v>
      </c>
      <c r="X97" s="18"/>
      <c r="Y97" s="39">
        <f>SUM(J97:W97)</f>
        <v>110</v>
      </c>
      <c r="Z97" s="101">
        <v>110</v>
      </c>
      <c r="AA97" s="102">
        <v>10</v>
      </c>
    </row>
    <row r="98" spans="1:27" ht="21" x14ac:dyDescent="0.25">
      <c r="A98" s="4" t="s">
        <v>182</v>
      </c>
      <c r="B98" s="6">
        <v>269163</v>
      </c>
      <c r="C98" s="7" t="s">
        <v>192</v>
      </c>
      <c r="D98" s="7" t="s">
        <v>49</v>
      </c>
      <c r="E98" s="10">
        <v>35</v>
      </c>
      <c r="F98" s="11"/>
      <c r="G98" s="12"/>
      <c r="H98" s="11"/>
      <c r="I98" s="12"/>
      <c r="J98" s="12"/>
      <c r="K98" s="11"/>
      <c r="L98" s="10"/>
      <c r="M98" s="11"/>
      <c r="N98" s="10">
        <v>30</v>
      </c>
      <c r="O98" s="10"/>
      <c r="P98" s="12"/>
      <c r="Q98" s="11"/>
      <c r="R98" s="10">
        <v>45</v>
      </c>
      <c r="S98" s="12"/>
      <c r="T98" s="12"/>
      <c r="U98" s="18"/>
      <c r="V98" s="18"/>
      <c r="W98" s="12"/>
      <c r="X98" s="18"/>
      <c r="Y98" s="39">
        <f>SUM(E98:S98)</f>
        <v>110</v>
      </c>
      <c r="Z98" s="101">
        <v>110</v>
      </c>
      <c r="AA98" s="102">
        <v>11</v>
      </c>
    </row>
    <row r="99" spans="1:27" ht="21" x14ac:dyDescent="0.25">
      <c r="A99" s="4" t="s">
        <v>182</v>
      </c>
      <c r="B99" s="6">
        <v>569857</v>
      </c>
      <c r="C99" s="7" t="s">
        <v>206</v>
      </c>
      <c r="D99" s="7" t="s">
        <v>207</v>
      </c>
      <c r="E99" s="10"/>
      <c r="F99" s="11"/>
      <c r="G99" s="12"/>
      <c r="H99" s="11"/>
      <c r="I99" s="12"/>
      <c r="J99" s="12"/>
      <c r="K99" s="11"/>
      <c r="L99" s="10"/>
      <c r="M99" s="11"/>
      <c r="N99" s="10"/>
      <c r="O99" s="10"/>
      <c r="P99" s="12">
        <v>22</v>
      </c>
      <c r="Q99" s="11"/>
      <c r="R99" s="10"/>
      <c r="S99" s="12"/>
      <c r="T99" s="12">
        <v>45</v>
      </c>
      <c r="U99" s="18"/>
      <c r="V99" s="18"/>
      <c r="W99" s="12">
        <v>35</v>
      </c>
      <c r="X99" s="18"/>
      <c r="Y99" s="39">
        <f>SUM(P99:W99)</f>
        <v>102</v>
      </c>
      <c r="Z99" s="101">
        <v>102</v>
      </c>
      <c r="AA99" s="102">
        <v>12</v>
      </c>
    </row>
    <row r="100" spans="1:27" ht="21" x14ac:dyDescent="0.25">
      <c r="A100" s="4" t="s">
        <v>182</v>
      </c>
      <c r="B100" s="6">
        <v>603409</v>
      </c>
      <c r="C100" s="7" t="s">
        <v>160</v>
      </c>
      <c r="D100" s="7" t="s">
        <v>193</v>
      </c>
      <c r="E100" s="10"/>
      <c r="F100" s="11"/>
      <c r="G100" s="13">
        <v>5</v>
      </c>
      <c r="H100" s="11"/>
      <c r="I100" s="12"/>
      <c r="J100" s="12">
        <v>22</v>
      </c>
      <c r="K100" s="11">
        <v>14</v>
      </c>
      <c r="L100" s="10"/>
      <c r="M100" s="11">
        <v>27</v>
      </c>
      <c r="N100" s="10"/>
      <c r="O100" s="10"/>
      <c r="P100" s="12">
        <v>8</v>
      </c>
      <c r="Q100" s="11">
        <v>13.5</v>
      </c>
      <c r="R100" s="10"/>
      <c r="S100" s="12"/>
      <c r="T100" s="13">
        <v>7.5</v>
      </c>
      <c r="U100" s="18"/>
      <c r="V100" s="18"/>
      <c r="W100" s="12">
        <v>10</v>
      </c>
      <c r="X100" s="18"/>
      <c r="Y100" s="39">
        <f>SUM(F100:W100)</f>
        <v>107</v>
      </c>
      <c r="Z100" s="101">
        <v>94.5</v>
      </c>
      <c r="AA100" s="102">
        <v>13</v>
      </c>
    </row>
    <row r="101" spans="1:27" ht="21" x14ac:dyDescent="0.25">
      <c r="A101" s="4" t="s">
        <v>182</v>
      </c>
      <c r="B101" s="6">
        <v>526929</v>
      </c>
      <c r="C101" s="7" t="s">
        <v>197</v>
      </c>
      <c r="D101" s="7" t="s">
        <v>198</v>
      </c>
      <c r="E101" s="10"/>
      <c r="F101" s="11"/>
      <c r="G101" s="12"/>
      <c r="H101" s="11"/>
      <c r="I101" s="12">
        <v>12</v>
      </c>
      <c r="J101" s="12"/>
      <c r="K101" s="11"/>
      <c r="L101" s="10"/>
      <c r="M101" s="11">
        <v>22</v>
      </c>
      <c r="N101" s="10"/>
      <c r="O101" s="10"/>
      <c r="P101" s="12"/>
      <c r="Q101" s="11"/>
      <c r="R101" s="10"/>
      <c r="S101" s="12">
        <v>24</v>
      </c>
      <c r="T101" s="12">
        <v>27</v>
      </c>
      <c r="U101" s="18"/>
      <c r="V101" s="18"/>
      <c r="W101" s="12"/>
      <c r="X101" s="18"/>
      <c r="Y101" s="39">
        <f>SUM(I101:T101)</f>
        <v>85</v>
      </c>
      <c r="Z101" s="101">
        <v>85</v>
      </c>
      <c r="AA101" s="102">
        <v>14</v>
      </c>
    </row>
    <row r="102" spans="1:27" ht="21" x14ac:dyDescent="0.25">
      <c r="A102" s="4" t="s">
        <v>182</v>
      </c>
      <c r="B102" s="6">
        <v>583878</v>
      </c>
      <c r="C102" s="7" t="s">
        <v>241</v>
      </c>
      <c r="D102" s="7" t="s">
        <v>242</v>
      </c>
      <c r="E102" s="10"/>
      <c r="F102" s="11">
        <v>13</v>
      </c>
      <c r="G102" s="12">
        <v>16</v>
      </c>
      <c r="H102" s="11"/>
      <c r="I102" s="12"/>
      <c r="J102" s="12"/>
      <c r="K102" s="11"/>
      <c r="L102" s="10"/>
      <c r="M102" s="11">
        <v>16</v>
      </c>
      <c r="N102" s="10"/>
      <c r="O102" s="10"/>
      <c r="P102" s="12"/>
      <c r="Q102" s="11"/>
      <c r="R102" s="10"/>
      <c r="S102" s="12"/>
      <c r="T102" s="12"/>
      <c r="U102" s="18"/>
      <c r="V102" s="18"/>
      <c r="W102" s="12">
        <v>30</v>
      </c>
      <c r="X102" s="18"/>
      <c r="Y102" s="39">
        <v>75</v>
      </c>
      <c r="Z102" s="101">
        <v>75</v>
      </c>
      <c r="AA102" s="102">
        <v>15</v>
      </c>
    </row>
    <row r="103" spans="1:27" ht="21" x14ac:dyDescent="0.25">
      <c r="A103" s="4" t="s">
        <v>182</v>
      </c>
      <c r="B103" s="6">
        <v>524135</v>
      </c>
      <c r="C103" s="7" t="s">
        <v>199</v>
      </c>
      <c r="D103" s="7" t="s">
        <v>200</v>
      </c>
      <c r="E103" s="10">
        <v>24</v>
      </c>
      <c r="F103" s="11"/>
      <c r="G103" s="12"/>
      <c r="H103" s="11"/>
      <c r="I103" s="12"/>
      <c r="J103" s="12"/>
      <c r="K103" s="11"/>
      <c r="L103" s="10"/>
      <c r="M103" s="11"/>
      <c r="N103" s="10"/>
      <c r="O103" s="10"/>
      <c r="P103" s="12"/>
      <c r="Q103" s="11"/>
      <c r="R103" s="10"/>
      <c r="S103" s="12"/>
      <c r="T103" s="12">
        <v>30</v>
      </c>
      <c r="U103" s="18">
        <v>19.5</v>
      </c>
      <c r="V103" s="18"/>
      <c r="W103" s="12"/>
      <c r="X103" s="18"/>
      <c r="Y103" s="39">
        <f>SUM(E103:U103)</f>
        <v>73.5</v>
      </c>
      <c r="Z103" s="101">
        <v>73.5</v>
      </c>
      <c r="AA103" s="102">
        <v>16</v>
      </c>
    </row>
    <row r="104" spans="1:27" ht="21" x14ac:dyDescent="0.25">
      <c r="A104" s="4" t="s">
        <v>182</v>
      </c>
      <c r="B104" s="6">
        <v>531800</v>
      </c>
      <c r="C104" s="7" t="s">
        <v>104</v>
      </c>
      <c r="D104" s="7" t="s">
        <v>202</v>
      </c>
      <c r="E104" s="10"/>
      <c r="F104" s="11"/>
      <c r="G104" s="12"/>
      <c r="H104" s="11"/>
      <c r="I104" s="12"/>
      <c r="J104" s="12">
        <v>8</v>
      </c>
      <c r="K104" s="11">
        <v>8</v>
      </c>
      <c r="L104" s="10"/>
      <c r="M104" s="11">
        <v>30</v>
      </c>
      <c r="N104" s="10"/>
      <c r="O104" s="10"/>
      <c r="P104" s="12"/>
      <c r="Q104" s="11">
        <v>12</v>
      </c>
      <c r="R104" s="10"/>
      <c r="S104" s="12">
        <v>13</v>
      </c>
      <c r="T104" s="12"/>
      <c r="U104" s="18"/>
      <c r="V104" s="18"/>
      <c r="W104" s="12">
        <v>2</v>
      </c>
      <c r="X104" s="18"/>
      <c r="Y104" s="39">
        <v>73</v>
      </c>
      <c r="Z104" s="101">
        <v>73</v>
      </c>
      <c r="AA104" s="102">
        <v>17</v>
      </c>
    </row>
    <row r="105" spans="1:27" ht="21" x14ac:dyDescent="0.25">
      <c r="A105" s="4" t="s">
        <v>182</v>
      </c>
      <c r="B105" s="6">
        <v>443774</v>
      </c>
      <c r="C105" s="7" t="s">
        <v>56</v>
      </c>
      <c r="D105" s="8" t="s">
        <v>201</v>
      </c>
      <c r="E105" s="10"/>
      <c r="F105" s="11"/>
      <c r="G105" s="12">
        <v>11</v>
      </c>
      <c r="H105" s="11">
        <v>17</v>
      </c>
      <c r="I105" s="12">
        <v>16</v>
      </c>
      <c r="J105" s="12"/>
      <c r="K105" s="11"/>
      <c r="L105" s="10"/>
      <c r="M105" s="11"/>
      <c r="N105" s="10"/>
      <c r="O105" s="10"/>
      <c r="P105" s="12">
        <v>27</v>
      </c>
      <c r="Q105" s="11"/>
      <c r="R105" s="10"/>
      <c r="S105" s="12"/>
      <c r="T105" s="12"/>
      <c r="X105" s="16"/>
      <c r="Y105" s="99">
        <f>SUM(E105:S105)</f>
        <v>71</v>
      </c>
      <c r="Z105" s="30">
        <v>71</v>
      </c>
      <c r="AA105" s="102">
        <v>18</v>
      </c>
    </row>
    <row r="106" spans="1:27" ht="21" x14ac:dyDescent="0.25">
      <c r="A106" s="4" t="s">
        <v>182</v>
      </c>
      <c r="B106" s="6">
        <v>504500</v>
      </c>
      <c r="C106" s="7" t="s">
        <v>203</v>
      </c>
      <c r="D106" s="7" t="s">
        <v>204</v>
      </c>
      <c r="E106" s="10"/>
      <c r="F106" s="11">
        <v>30</v>
      </c>
      <c r="G106" s="12"/>
      <c r="H106" s="11"/>
      <c r="I106" s="12"/>
      <c r="J106" s="12"/>
      <c r="K106" s="11"/>
      <c r="L106" s="10"/>
      <c r="M106" s="11"/>
      <c r="N106" s="10"/>
      <c r="O106" s="10"/>
      <c r="P106" s="12"/>
      <c r="Q106" s="11"/>
      <c r="R106" s="10"/>
      <c r="S106" s="12"/>
      <c r="T106" s="12"/>
      <c r="U106" s="18">
        <v>40.5</v>
      </c>
      <c r="V106" s="18"/>
      <c r="W106" s="12"/>
      <c r="X106" s="18"/>
      <c r="Y106" s="39">
        <v>70.5</v>
      </c>
      <c r="Z106" s="101">
        <v>70.5</v>
      </c>
      <c r="AA106" s="102">
        <v>19</v>
      </c>
    </row>
    <row r="107" spans="1:27" ht="21" x14ac:dyDescent="0.25">
      <c r="A107" s="4" t="s">
        <v>182</v>
      </c>
      <c r="B107" s="6">
        <v>580875</v>
      </c>
      <c r="C107" s="7" t="s">
        <v>277</v>
      </c>
      <c r="D107" s="7" t="s">
        <v>278</v>
      </c>
      <c r="E107" s="10"/>
      <c r="F107" s="11"/>
      <c r="G107" s="12"/>
      <c r="H107" s="11"/>
      <c r="I107" s="12"/>
      <c r="J107" s="12"/>
      <c r="K107" s="11"/>
      <c r="L107" s="10"/>
      <c r="M107" s="11"/>
      <c r="N107" s="10"/>
      <c r="O107" s="10"/>
      <c r="P107" s="12"/>
      <c r="Q107" s="11">
        <v>21</v>
      </c>
      <c r="R107" s="10"/>
      <c r="S107" s="12"/>
      <c r="T107" s="12"/>
      <c r="U107" s="18"/>
      <c r="V107" s="18">
        <v>27</v>
      </c>
      <c r="W107" s="12">
        <v>22</v>
      </c>
      <c r="X107" s="18"/>
      <c r="Y107" s="39">
        <f>SUM(Q107:W107)</f>
        <v>70</v>
      </c>
      <c r="Z107" s="101">
        <v>70</v>
      </c>
      <c r="AA107" s="102">
        <v>20</v>
      </c>
    </row>
    <row r="108" spans="1:27" ht="21" x14ac:dyDescent="0.25">
      <c r="A108" s="4" t="s">
        <v>182</v>
      </c>
      <c r="B108" s="6">
        <v>422529</v>
      </c>
      <c r="C108" s="8" t="s">
        <v>166</v>
      </c>
      <c r="D108" s="8" t="s">
        <v>205</v>
      </c>
      <c r="E108" s="10"/>
      <c r="F108" s="11"/>
      <c r="G108" s="12"/>
      <c r="H108" s="11"/>
      <c r="I108" s="12"/>
      <c r="J108" s="12"/>
      <c r="K108" s="11"/>
      <c r="L108" s="10"/>
      <c r="M108" s="11"/>
      <c r="N108" s="10">
        <v>22</v>
      </c>
      <c r="O108" s="10"/>
      <c r="P108" s="12">
        <v>6</v>
      </c>
      <c r="Q108" s="11"/>
      <c r="R108" s="10">
        <v>40.5</v>
      </c>
      <c r="S108" s="12"/>
      <c r="T108" s="12"/>
      <c r="U108" s="18"/>
      <c r="V108" s="18"/>
      <c r="W108" s="12"/>
      <c r="X108" s="18"/>
      <c r="Y108" s="39">
        <f>SUM(E108:S108)</f>
        <v>68.5</v>
      </c>
      <c r="Z108" s="101">
        <v>68.5</v>
      </c>
      <c r="AA108" s="102">
        <v>21</v>
      </c>
    </row>
    <row r="109" spans="1:27" ht="21" x14ac:dyDescent="0.25">
      <c r="A109" s="4" t="s">
        <v>182</v>
      </c>
      <c r="B109" s="6">
        <v>9899</v>
      </c>
      <c r="C109" s="8" t="s">
        <v>239</v>
      </c>
      <c r="D109" s="8" t="s">
        <v>240</v>
      </c>
      <c r="E109" s="10"/>
      <c r="F109" s="11"/>
      <c r="G109" s="12"/>
      <c r="H109" s="11">
        <v>19</v>
      </c>
      <c r="I109" s="12"/>
      <c r="J109" s="12"/>
      <c r="K109" s="11"/>
      <c r="L109" s="10"/>
      <c r="M109" s="11"/>
      <c r="N109" s="10"/>
      <c r="O109" s="10"/>
      <c r="P109" s="12"/>
      <c r="Q109" s="11"/>
      <c r="R109" s="10"/>
      <c r="S109" s="12"/>
      <c r="T109" s="12"/>
      <c r="U109" s="18">
        <v>27</v>
      </c>
      <c r="V109" s="18">
        <v>22</v>
      </c>
      <c r="X109" s="16"/>
      <c r="Y109" s="39">
        <v>68</v>
      </c>
      <c r="Z109" s="101">
        <v>68</v>
      </c>
      <c r="AA109" s="102">
        <v>22</v>
      </c>
    </row>
    <row r="110" spans="1:27" ht="21" x14ac:dyDescent="0.25">
      <c r="A110" s="4" t="s">
        <v>182</v>
      </c>
      <c r="B110" s="6">
        <v>466206</v>
      </c>
      <c r="C110" s="8" t="s">
        <v>208</v>
      </c>
      <c r="D110" s="8" t="s">
        <v>209</v>
      </c>
      <c r="E110" s="10"/>
      <c r="F110" s="11"/>
      <c r="G110" s="12"/>
      <c r="H110" s="11"/>
      <c r="I110" s="12"/>
      <c r="J110" s="12"/>
      <c r="K110" s="11"/>
      <c r="L110" s="10">
        <v>30</v>
      </c>
      <c r="M110" s="11">
        <v>15</v>
      </c>
      <c r="N110" s="10"/>
      <c r="O110" s="10"/>
      <c r="P110" s="12"/>
      <c r="Q110" s="11"/>
      <c r="R110" s="10"/>
      <c r="S110" s="12">
        <v>19</v>
      </c>
      <c r="T110" s="12"/>
      <c r="U110" s="18"/>
      <c r="V110" s="18"/>
      <c r="W110" s="12"/>
      <c r="X110" s="18"/>
      <c r="Y110" s="39">
        <f>SUM(E110:S110)</f>
        <v>64</v>
      </c>
      <c r="Z110" s="101">
        <v>64</v>
      </c>
      <c r="AA110" s="77" t="s">
        <v>504</v>
      </c>
    </row>
    <row r="111" spans="1:27" ht="21" x14ac:dyDescent="0.25">
      <c r="A111" s="4" t="s">
        <v>182</v>
      </c>
      <c r="B111" s="6">
        <v>614180</v>
      </c>
      <c r="C111" s="7" t="s">
        <v>216</v>
      </c>
      <c r="D111" s="7" t="s">
        <v>217</v>
      </c>
      <c r="E111" s="10"/>
      <c r="F111" s="11"/>
      <c r="G111" s="12">
        <v>13</v>
      </c>
      <c r="H111" s="11"/>
      <c r="I111" s="12">
        <v>4</v>
      </c>
      <c r="J111" s="12">
        <v>17</v>
      </c>
      <c r="K111" s="11"/>
      <c r="L111" s="10"/>
      <c r="M111" s="11">
        <v>24</v>
      </c>
      <c r="N111" s="10"/>
      <c r="O111" s="10"/>
      <c r="P111" s="12"/>
      <c r="Q111" s="11"/>
      <c r="R111" s="10"/>
      <c r="S111" s="12"/>
      <c r="T111" s="12"/>
      <c r="U111" s="18"/>
      <c r="V111" s="18"/>
      <c r="W111" s="12">
        <v>6</v>
      </c>
      <c r="X111" s="18"/>
      <c r="Y111" s="39">
        <f>SUM(G111:W111)</f>
        <v>64</v>
      </c>
      <c r="Z111" s="101">
        <v>64</v>
      </c>
      <c r="AA111" s="77" t="s">
        <v>504</v>
      </c>
    </row>
    <row r="112" spans="1:27" ht="21" x14ac:dyDescent="0.25">
      <c r="A112" s="4" t="s">
        <v>182</v>
      </c>
      <c r="B112" s="6">
        <v>545760</v>
      </c>
      <c r="C112" s="7" t="s">
        <v>210</v>
      </c>
      <c r="D112" s="8" t="s">
        <v>211</v>
      </c>
      <c r="E112" s="10"/>
      <c r="F112" s="11"/>
      <c r="G112" s="12">
        <v>12</v>
      </c>
      <c r="H112" s="11">
        <v>4</v>
      </c>
      <c r="I112" s="13">
        <v>7</v>
      </c>
      <c r="J112" s="12">
        <v>12</v>
      </c>
      <c r="K112" s="11"/>
      <c r="L112" s="10"/>
      <c r="M112" s="11"/>
      <c r="N112" s="10"/>
      <c r="O112" s="10"/>
      <c r="P112" s="13">
        <v>5</v>
      </c>
      <c r="Q112" s="11"/>
      <c r="R112" s="10"/>
      <c r="S112" s="12">
        <v>35</v>
      </c>
      <c r="T112" s="12"/>
      <c r="U112" s="18"/>
      <c r="V112" s="18"/>
      <c r="W112" s="12"/>
      <c r="X112" s="18"/>
      <c r="Y112" s="39">
        <f>SUM(G112:T112)</f>
        <v>75</v>
      </c>
      <c r="Z112" s="101">
        <v>63</v>
      </c>
      <c r="AA112" s="102">
        <v>25</v>
      </c>
    </row>
    <row r="113" spans="1:27" ht="21" x14ac:dyDescent="0.25">
      <c r="A113" s="4" t="s">
        <v>182</v>
      </c>
      <c r="B113" s="6">
        <v>568142</v>
      </c>
      <c r="C113" s="7" t="s">
        <v>26</v>
      </c>
      <c r="D113" s="7" t="s">
        <v>234</v>
      </c>
      <c r="E113" s="10"/>
      <c r="F113" s="11"/>
      <c r="G113" s="12"/>
      <c r="H113" s="11"/>
      <c r="I113" s="12"/>
      <c r="J113" s="12"/>
      <c r="K113" s="11">
        <v>35</v>
      </c>
      <c r="L113" s="10"/>
      <c r="M113" s="11"/>
      <c r="N113" s="10"/>
      <c r="O113" s="10"/>
      <c r="P113" s="12"/>
      <c r="Q113" s="11"/>
      <c r="R113" s="10"/>
      <c r="S113" s="12"/>
      <c r="T113" s="12">
        <v>12</v>
      </c>
      <c r="U113" s="18"/>
      <c r="V113" s="18"/>
      <c r="W113" s="12">
        <v>15</v>
      </c>
      <c r="X113" s="18"/>
      <c r="Y113" s="39">
        <f>SUM(K113:W113)</f>
        <v>62</v>
      </c>
      <c r="Z113" s="101">
        <v>62</v>
      </c>
      <c r="AA113" s="102">
        <v>26</v>
      </c>
    </row>
    <row r="114" spans="1:27" ht="21" x14ac:dyDescent="0.25">
      <c r="A114" s="4" t="s">
        <v>182</v>
      </c>
      <c r="B114" s="6">
        <v>402152</v>
      </c>
      <c r="C114" s="7" t="s">
        <v>212</v>
      </c>
      <c r="D114" s="7" t="s">
        <v>213</v>
      </c>
      <c r="E114" s="10"/>
      <c r="F114" s="11"/>
      <c r="G114" s="12"/>
      <c r="H114" s="11"/>
      <c r="I114" s="12"/>
      <c r="J114" s="12"/>
      <c r="K114" s="11"/>
      <c r="L114" s="10"/>
      <c r="M114" s="11"/>
      <c r="N114" s="10"/>
      <c r="O114" s="10"/>
      <c r="P114" s="12"/>
      <c r="Q114" s="11"/>
      <c r="R114" s="10"/>
      <c r="S114" s="12">
        <v>22</v>
      </c>
      <c r="T114" s="12">
        <v>22.5</v>
      </c>
      <c r="U114" s="18">
        <v>16.5</v>
      </c>
      <c r="V114" s="18"/>
      <c r="W114" s="12"/>
      <c r="X114" s="18"/>
      <c r="Y114" s="39">
        <f>SUM(S114:U114)</f>
        <v>61</v>
      </c>
      <c r="Z114" s="101">
        <v>61</v>
      </c>
      <c r="AA114" s="102">
        <v>27</v>
      </c>
    </row>
    <row r="115" spans="1:27" ht="21" x14ac:dyDescent="0.25">
      <c r="A115" s="4" t="s">
        <v>182</v>
      </c>
      <c r="B115" s="6">
        <v>616649</v>
      </c>
      <c r="C115" s="7" t="s">
        <v>214</v>
      </c>
      <c r="D115" s="7" t="s">
        <v>215</v>
      </c>
      <c r="E115" s="10"/>
      <c r="F115" s="11"/>
      <c r="G115" s="12"/>
      <c r="H115" s="11"/>
      <c r="I115" s="12"/>
      <c r="J115" s="12"/>
      <c r="K115" s="11">
        <v>15</v>
      </c>
      <c r="L115" s="10"/>
      <c r="M115" s="11"/>
      <c r="N115" s="10"/>
      <c r="O115" s="10"/>
      <c r="P115" s="12">
        <v>9</v>
      </c>
      <c r="Q115" s="11"/>
      <c r="R115" s="10"/>
      <c r="S115" s="12"/>
      <c r="T115" s="12">
        <v>36</v>
      </c>
      <c r="U115" s="18"/>
      <c r="V115" s="18"/>
      <c r="W115" s="12"/>
      <c r="X115" s="18"/>
      <c r="Y115" s="39">
        <f>SUM(K115:T115)</f>
        <v>60</v>
      </c>
      <c r="Z115" s="101">
        <v>60</v>
      </c>
      <c r="AA115" s="102">
        <v>28</v>
      </c>
    </row>
    <row r="116" spans="1:27" ht="21" x14ac:dyDescent="0.25">
      <c r="A116" s="4" t="s">
        <v>182</v>
      </c>
      <c r="B116" s="6">
        <v>341844</v>
      </c>
      <c r="C116" s="7" t="s">
        <v>129</v>
      </c>
      <c r="D116" s="7" t="s">
        <v>250</v>
      </c>
      <c r="E116" s="10"/>
      <c r="F116" s="11"/>
      <c r="G116" s="12"/>
      <c r="H116" s="11"/>
      <c r="I116" s="12"/>
      <c r="J116" s="12"/>
      <c r="K116" s="11"/>
      <c r="L116" s="10"/>
      <c r="M116" s="11"/>
      <c r="N116" s="10"/>
      <c r="O116" s="10"/>
      <c r="P116" s="12">
        <v>12</v>
      </c>
      <c r="Q116" s="11"/>
      <c r="R116" s="10"/>
      <c r="S116" s="12"/>
      <c r="T116" s="12">
        <v>24</v>
      </c>
      <c r="U116" s="18"/>
      <c r="V116" s="18"/>
      <c r="W116" s="12">
        <v>24</v>
      </c>
      <c r="X116" s="18"/>
      <c r="Y116" s="39">
        <f>SUM(P116:W116)</f>
        <v>60</v>
      </c>
      <c r="Z116" s="101">
        <v>60</v>
      </c>
      <c r="AA116" s="102">
        <v>29</v>
      </c>
    </row>
    <row r="117" spans="1:27" ht="21" x14ac:dyDescent="0.25">
      <c r="A117" s="4" t="s">
        <v>182</v>
      </c>
      <c r="B117" s="6">
        <v>565063</v>
      </c>
      <c r="C117" s="7" t="s">
        <v>218</v>
      </c>
      <c r="D117" s="7" t="s">
        <v>219</v>
      </c>
      <c r="E117" s="10"/>
      <c r="F117" s="11">
        <v>24</v>
      </c>
      <c r="G117" s="12">
        <v>24</v>
      </c>
      <c r="H117" s="11"/>
      <c r="I117" s="12">
        <v>8</v>
      </c>
      <c r="J117" s="12"/>
      <c r="K117" s="11"/>
      <c r="L117" s="10"/>
      <c r="M117" s="11"/>
      <c r="N117" s="10"/>
      <c r="O117" s="10"/>
      <c r="P117" s="12"/>
      <c r="Q117" s="11"/>
      <c r="R117" s="10"/>
      <c r="S117" s="12"/>
      <c r="T117" s="12"/>
      <c r="U117" s="18"/>
      <c r="V117" s="18"/>
      <c r="W117" s="12"/>
      <c r="X117" s="18"/>
      <c r="Y117" s="39">
        <f>SUM(E117:S117)</f>
        <v>56</v>
      </c>
      <c r="Z117" s="101">
        <v>56</v>
      </c>
      <c r="AA117" s="102">
        <v>30</v>
      </c>
    </row>
    <row r="118" spans="1:27" ht="21" x14ac:dyDescent="0.25">
      <c r="A118" s="4" t="s">
        <v>182</v>
      </c>
      <c r="B118" s="6">
        <v>357854</v>
      </c>
      <c r="C118" s="7" t="s">
        <v>248</v>
      </c>
      <c r="D118" s="8" t="s">
        <v>249</v>
      </c>
      <c r="E118" s="10"/>
      <c r="F118" s="11"/>
      <c r="G118" s="12">
        <v>3</v>
      </c>
      <c r="H118" s="11"/>
      <c r="I118" s="12"/>
      <c r="J118" s="12"/>
      <c r="K118" s="11"/>
      <c r="L118" s="10"/>
      <c r="M118" s="11"/>
      <c r="N118" s="10">
        <v>19</v>
      </c>
      <c r="O118" s="10"/>
      <c r="P118" s="12">
        <v>15</v>
      </c>
      <c r="Q118" s="11"/>
      <c r="R118" s="10"/>
      <c r="S118" s="12"/>
      <c r="T118" s="12"/>
      <c r="U118" s="18"/>
      <c r="V118" s="18"/>
      <c r="W118" s="12"/>
      <c r="X118" s="18">
        <v>19</v>
      </c>
      <c r="Y118" s="39">
        <v>56</v>
      </c>
      <c r="Z118" s="101">
        <v>56</v>
      </c>
      <c r="AA118" s="102">
        <v>31</v>
      </c>
    </row>
    <row r="119" spans="1:27" ht="21" x14ac:dyDescent="0.25">
      <c r="A119" s="4" t="s">
        <v>182</v>
      </c>
      <c r="B119" s="6">
        <v>426148</v>
      </c>
      <c r="C119" s="8" t="s">
        <v>220</v>
      </c>
      <c r="D119" s="8" t="s">
        <v>221</v>
      </c>
      <c r="E119" s="10"/>
      <c r="F119" s="11"/>
      <c r="G119" s="12"/>
      <c r="H119" s="11">
        <v>9</v>
      </c>
      <c r="I119" s="12"/>
      <c r="J119" s="12"/>
      <c r="K119" s="11"/>
      <c r="L119" s="10"/>
      <c r="M119" s="11"/>
      <c r="N119" s="10"/>
      <c r="O119" s="10"/>
      <c r="P119" s="12">
        <v>4</v>
      </c>
      <c r="Q119" s="11">
        <v>16.5</v>
      </c>
      <c r="R119" s="10"/>
      <c r="S119" s="12"/>
      <c r="T119" s="12"/>
      <c r="U119" s="18">
        <v>25.5</v>
      </c>
      <c r="V119" s="18"/>
      <c r="W119" s="12"/>
      <c r="X119" s="18"/>
      <c r="Y119" s="39">
        <f>SUM(H119:U119)</f>
        <v>55</v>
      </c>
      <c r="Z119" s="101">
        <v>55</v>
      </c>
      <c r="AA119" s="102">
        <v>32</v>
      </c>
    </row>
    <row r="120" spans="1:27" ht="21" x14ac:dyDescent="0.25">
      <c r="A120" s="4" t="s">
        <v>182</v>
      </c>
      <c r="B120" s="6">
        <v>443137</v>
      </c>
      <c r="C120" s="7" t="s">
        <v>222</v>
      </c>
      <c r="D120" s="7" t="s">
        <v>223</v>
      </c>
      <c r="E120" s="10"/>
      <c r="F120" s="11">
        <v>19</v>
      </c>
      <c r="G120" s="12"/>
      <c r="H120" s="11"/>
      <c r="I120" s="12"/>
      <c r="J120" s="12"/>
      <c r="K120" s="11"/>
      <c r="L120" s="10"/>
      <c r="M120" s="11"/>
      <c r="N120" s="10"/>
      <c r="O120" s="10"/>
      <c r="P120" s="12">
        <v>13</v>
      </c>
      <c r="Q120" s="11">
        <v>22.5</v>
      </c>
      <c r="R120" s="10"/>
      <c r="S120" s="12"/>
      <c r="T120" s="12"/>
      <c r="U120" s="18"/>
      <c r="V120" s="18"/>
      <c r="W120" s="12"/>
      <c r="X120" s="18"/>
      <c r="Y120" s="39">
        <f>SUM(E120:S120)</f>
        <v>54.5</v>
      </c>
      <c r="Z120" s="101">
        <v>54.5</v>
      </c>
      <c r="AA120" s="102">
        <v>33</v>
      </c>
    </row>
    <row r="121" spans="1:27" ht="21" x14ac:dyDescent="0.25">
      <c r="A121" s="4" t="s">
        <v>182</v>
      </c>
      <c r="B121" s="6">
        <v>582892</v>
      </c>
      <c r="C121" s="8" t="s">
        <v>229</v>
      </c>
      <c r="D121" s="8" t="s">
        <v>230</v>
      </c>
      <c r="E121" s="10"/>
      <c r="F121" s="11"/>
      <c r="G121" s="12"/>
      <c r="H121" s="11"/>
      <c r="I121" s="12"/>
      <c r="J121" s="12"/>
      <c r="K121" s="11"/>
      <c r="L121" s="10">
        <v>27</v>
      </c>
      <c r="M121" s="11">
        <v>13</v>
      </c>
      <c r="N121" s="10"/>
      <c r="O121" s="10"/>
      <c r="P121" s="12"/>
      <c r="Q121" s="11"/>
      <c r="R121" s="10"/>
      <c r="S121" s="12">
        <v>10</v>
      </c>
      <c r="T121" s="12"/>
      <c r="U121" s="18"/>
      <c r="V121" s="18"/>
      <c r="W121" s="12">
        <v>4</v>
      </c>
      <c r="X121" s="18"/>
      <c r="Y121" s="39">
        <v>54</v>
      </c>
      <c r="Z121" s="101">
        <v>54</v>
      </c>
      <c r="AA121" s="102">
        <v>34</v>
      </c>
    </row>
    <row r="122" spans="1:27" ht="21" x14ac:dyDescent="0.25">
      <c r="A122" s="4" t="s">
        <v>182</v>
      </c>
      <c r="B122" s="6">
        <v>477130</v>
      </c>
      <c r="C122" s="7" t="s">
        <v>153</v>
      </c>
      <c r="D122" s="7" t="s">
        <v>228</v>
      </c>
      <c r="E122" s="10"/>
      <c r="F122" s="11"/>
      <c r="G122" s="12"/>
      <c r="H122" s="11"/>
      <c r="I122" s="12"/>
      <c r="J122" s="12">
        <v>9</v>
      </c>
      <c r="K122" s="11">
        <v>7</v>
      </c>
      <c r="L122" s="10"/>
      <c r="M122" s="11">
        <v>12</v>
      </c>
      <c r="N122" s="10"/>
      <c r="O122" s="10"/>
      <c r="P122" s="12">
        <v>2</v>
      </c>
      <c r="Q122" s="11"/>
      <c r="R122" s="10"/>
      <c r="S122" s="12"/>
      <c r="T122" s="12">
        <v>21</v>
      </c>
      <c r="U122" s="18"/>
      <c r="V122" s="18"/>
      <c r="W122" s="12"/>
      <c r="X122" s="18"/>
      <c r="Y122" s="39">
        <f>SUM(E122:T122)</f>
        <v>51</v>
      </c>
      <c r="Z122" s="101">
        <v>51</v>
      </c>
      <c r="AA122" s="102">
        <v>35</v>
      </c>
    </row>
    <row r="123" spans="1:27" ht="21" x14ac:dyDescent="0.25">
      <c r="A123" s="4" t="s">
        <v>182</v>
      </c>
      <c r="B123" s="6">
        <v>455939</v>
      </c>
      <c r="C123" s="7" t="s">
        <v>226</v>
      </c>
      <c r="D123" s="7" t="s">
        <v>227</v>
      </c>
      <c r="E123" s="10"/>
      <c r="F123" s="11">
        <v>14</v>
      </c>
      <c r="G123" s="12">
        <v>10</v>
      </c>
      <c r="H123" s="11"/>
      <c r="I123" s="12"/>
      <c r="J123" s="12"/>
      <c r="K123" s="11"/>
      <c r="L123" s="10"/>
      <c r="M123" s="11">
        <v>18</v>
      </c>
      <c r="N123" s="10"/>
      <c r="O123" s="10"/>
      <c r="P123" s="12"/>
      <c r="Q123" s="11"/>
      <c r="R123" s="10"/>
      <c r="S123" s="12">
        <v>9</v>
      </c>
      <c r="T123" s="12"/>
      <c r="U123" s="18"/>
      <c r="V123" s="18"/>
      <c r="W123" s="12"/>
      <c r="X123" s="18"/>
      <c r="Y123" s="39">
        <f>SUM(E123:S123)</f>
        <v>51</v>
      </c>
      <c r="Z123" s="101">
        <v>51</v>
      </c>
      <c r="AA123" s="102">
        <v>36</v>
      </c>
    </row>
    <row r="124" spans="1:27" ht="21" x14ac:dyDescent="0.25">
      <c r="A124" s="4" t="s">
        <v>182</v>
      </c>
      <c r="B124" s="6">
        <v>514248</v>
      </c>
      <c r="C124" s="7" t="s">
        <v>264</v>
      </c>
      <c r="D124" s="7" t="s">
        <v>265</v>
      </c>
      <c r="E124" s="10"/>
      <c r="F124" s="11"/>
      <c r="G124" s="12"/>
      <c r="H124" s="11"/>
      <c r="I124" s="12"/>
      <c r="J124" s="12"/>
      <c r="K124" s="11"/>
      <c r="L124" s="10"/>
      <c r="M124" s="11"/>
      <c r="N124" s="10"/>
      <c r="O124" s="10"/>
      <c r="P124" s="12"/>
      <c r="Q124" s="11"/>
      <c r="R124" s="10"/>
      <c r="S124" s="12"/>
      <c r="T124" s="12">
        <v>28.5</v>
      </c>
      <c r="U124" s="18"/>
      <c r="V124" s="18"/>
      <c r="W124" s="12">
        <v>20</v>
      </c>
      <c r="X124" s="18"/>
      <c r="Y124" s="39">
        <v>48.5</v>
      </c>
      <c r="Z124" s="101">
        <v>48.5</v>
      </c>
      <c r="AA124" s="102">
        <v>37</v>
      </c>
    </row>
    <row r="125" spans="1:27" ht="21" x14ac:dyDescent="0.25">
      <c r="A125" s="4" t="s">
        <v>182</v>
      </c>
      <c r="B125" s="6">
        <v>532098</v>
      </c>
      <c r="C125" s="7" t="s">
        <v>104</v>
      </c>
      <c r="D125" s="7" t="s">
        <v>235</v>
      </c>
      <c r="E125" s="10"/>
      <c r="F125" s="11"/>
      <c r="G125" s="12"/>
      <c r="H125" s="11"/>
      <c r="I125" s="12"/>
      <c r="J125" s="12"/>
      <c r="K125" s="11"/>
      <c r="L125" s="10"/>
      <c r="M125" s="11"/>
      <c r="N125" s="10"/>
      <c r="O125" s="10"/>
      <c r="P125" s="12"/>
      <c r="Q125" s="11"/>
      <c r="R125" s="10"/>
      <c r="S125" s="12">
        <v>14</v>
      </c>
      <c r="T125" s="12"/>
      <c r="U125" s="18">
        <v>33</v>
      </c>
      <c r="V125" s="18"/>
      <c r="W125" s="12"/>
      <c r="X125" s="18"/>
      <c r="Y125" s="39">
        <v>47</v>
      </c>
      <c r="Z125" s="101">
        <v>47</v>
      </c>
      <c r="AA125" s="102">
        <v>38</v>
      </c>
    </row>
    <row r="126" spans="1:27" ht="21" x14ac:dyDescent="0.25">
      <c r="A126" s="4" t="s">
        <v>182</v>
      </c>
      <c r="B126" s="6">
        <v>432450</v>
      </c>
      <c r="C126" s="7" t="s">
        <v>231</v>
      </c>
      <c r="D126" s="7" t="s">
        <v>232</v>
      </c>
      <c r="E126" s="10"/>
      <c r="F126" s="11"/>
      <c r="G126" s="12"/>
      <c r="H126" s="11"/>
      <c r="I126" s="12"/>
      <c r="J126" s="12">
        <v>30</v>
      </c>
      <c r="K126" s="11">
        <v>17</v>
      </c>
      <c r="L126" s="10"/>
      <c r="M126" s="11"/>
      <c r="N126" s="10"/>
      <c r="O126" s="10"/>
      <c r="P126" s="12"/>
      <c r="Q126" s="11"/>
      <c r="R126" s="10"/>
      <c r="S126" s="12"/>
      <c r="T126" s="12"/>
      <c r="U126" s="18"/>
      <c r="V126" s="18"/>
      <c r="W126" s="12"/>
      <c r="X126" s="18"/>
      <c r="Y126" s="39">
        <f>SUM(E126:S126)</f>
        <v>47</v>
      </c>
      <c r="Z126" s="101">
        <v>47</v>
      </c>
      <c r="AA126" s="77" t="s">
        <v>505</v>
      </c>
    </row>
    <row r="127" spans="1:27" ht="21" x14ac:dyDescent="0.25">
      <c r="A127" s="4" t="s">
        <v>182</v>
      </c>
      <c r="B127" s="6">
        <v>466414</v>
      </c>
      <c r="C127" s="8" t="s">
        <v>133</v>
      </c>
      <c r="D127" s="8" t="s">
        <v>233</v>
      </c>
      <c r="E127" s="10"/>
      <c r="F127" s="11"/>
      <c r="G127" s="12"/>
      <c r="H127" s="11"/>
      <c r="I127" s="12"/>
      <c r="J127" s="12"/>
      <c r="K127" s="11"/>
      <c r="L127" s="10">
        <v>22</v>
      </c>
      <c r="M127" s="11"/>
      <c r="N127" s="10">
        <v>17</v>
      </c>
      <c r="O127" s="10"/>
      <c r="P127" s="12"/>
      <c r="Q127" s="11"/>
      <c r="R127" s="10"/>
      <c r="S127" s="12">
        <v>8</v>
      </c>
      <c r="T127" s="12"/>
      <c r="U127" s="18"/>
      <c r="V127" s="18"/>
      <c r="W127" s="12"/>
      <c r="X127" s="18"/>
      <c r="Y127" s="39">
        <f>SUM(E127:S127)</f>
        <v>47</v>
      </c>
      <c r="Z127" s="101">
        <v>47</v>
      </c>
      <c r="AA127" s="77" t="s">
        <v>505</v>
      </c>
    </row>
    <row r="128" spans="1:27" ht="21" x14ac:dyDescent="0.25">
      <c r="A128" s="4" t="s">
        <v>182</v>
      </c>
      <c r="B128" s="6">
        <v>387626</v>
      </c>
      <c r="C128" s="7" t="s">
        <v>88</v>
      </c>
      <c r="D128" s="7" t="s">
        <v>236</v>
      </c>
      <c r="E128" s="10"/>
      <c r="F128" s="11"/>
      <c r="G128" s="12"/>
      <c r="H128" s="11"/>
      <c r="I128" s="12"/>
      <c r="J128" s="12">
        <v>24</v>
      </c>
      <c r="K128" s="11"/>
      <c r="L128" s="10"/>
      <c r="M128" s="11"/>
      <c r="N128" s="10"/>
      <c r="O128" s="10"/>
      <c r="P128" s="12">
        <v>3</v>
      </c>
      <c r="Q128" s="11"/>
      <c r="R128" s="10"/>
      <c r="S128" s="12"/>
      <c r="T128" s="12">
        <v>19.5</v>
      </c>
      <c r="U128" s="18"/>
      <c r="V128" s="18"/>
      <c r="W128" s="12"/>
      <c r="X128" s="18"/>
      <c r="Y128" s="39">
        <f>SUM(E128:T128)</f>
        <v>46.5</v>
      </c>
      <c r="Z128" s="101">
        <v>46.5</v>
      </c>
      <c r="AA128" s="102">
        <v>41</v>
      </c>
    </row>
    <row r="129" spans="1:27" ht="21" x14ac:dyDescent="0.25">
      <c r="A129" s="4" t="s">
        <v>182</v>
      </c>
      <c r="B129" s="6">
        <v>633920</v>
      </c>
      <c r="C129" s="7" t="s">
        <v>237</v>
      </c>
      <c r="D129" s="7" t="s">
        <v>238</v>
      </c>
      <c r="E129" s="10"/>
      <c r="F129" s="11"/>
      <c r="G129" s="12"/>
      <c r="H129" s="11"/>
      <c r="I129" s="12">
        <v>11</v>
      </c>
      <c r="J129" s="12">
        <v>35</v>
      </c>
      <c r="K129" s="11"/>
      <c r="L129" s="10"/>
      <c r="M129" s="11"/>
      <c r="N129" s="10"/>
      <c r="O129" s="10"/>
      <c r="P129" s="12"/>
      <c r="Q129" s="11"/>
      <c r="R129" s="10"/>
      <c r="S129" s="12"/>
      <c r="T129" s="12"/>
      <c r="U129" s="18"/>
      <c r="V129" s="18"/>
      <c r="W129" s="12"/>
      <c r="X129" s="18"/>
      <c r="Y129" s="39">
        <f>SUM(E129:S129)</f>
        <v>46</v>
      </c>
      <c r="Z129" s="101">
        <v>46</v>
      </c>
      <c r="AA129" s="102">
        <v>42</v>
      </c>
    </row>
    <row r="130" spans="1:27" ht="21" x14ac:dyDescent="0.25">
      <c r="A130" s="4" t="s">
        <v>182</v>
      </c>
      <c r="B130" s="6">
        <v>448579</v>
      </c>
      <c r="C130" s="8" t="s">
        <v>243</v>
      </c>
      <c r="D130" s="8" t="s">
        <v>244</v>
      </c>
      <c r="E130" s="10"/>
      <c r="F130" s="11"/>
      <c r="G130" s="12"/>
      <c r="H130" s="11">
        <v>24</v>
      </c>
      <c r="I130" s="12">
        <v>20</v>
      </c>
      <c r="J130" s="12"/>
      <c r="K130" s="11"/>
      <c r="L130" s="10"/>
      <c r="M130" s="11"/>
      <c r="N130" s="10"/>
      <c r="O130" s="10"/>
      <c r="P130" s="12"/>
      <c r="Q130" s="11"/>
      <c r="R130" s="10"/>
      <c r="S130" s="12"/>
      <c r="T130" s="12"/>
      <c r="U130" s="18"/>
      <c r="V130" s="18"/>
      <c r="W130" s="12"/>
      <c r="X130" s="18"/>
      <c r="Y130" s="39">
        <f>SUM(E130:S130)</f>
        <v>44</v>
      </c>
      <c r="Z130" s="101">
        <v>44</v>
      </c>
      <c r="AA130" s="102">
        <v>43</v>
      </c>
    </row>
    <row r="131" spans="1:27" ht="21" x14ac:dyDescent="0.25">
      <c r="A131" s="4" t="s">
        <v>182</v>
      </c>
      <c r="B131" s="6">
        <v>528979</v>
      </c>
      <c r="C131" s="7" t="s">
        <v>220</v>
      </c>
      <c r="D131" s="7" t="s">
        <v>245</v>
      </c>
      <c r="E131" s="10"/>
      <c r="F131" s="11"/>
      <c r="G131" s="12"/>
      <c r="H131" s="11"/>
      <c r="I131" s="13">
        <v>2</v>
      </c>
      <c r="J131" s="12">
        <v>15</v>
      </c>
      <c r="K131" s="11">
        <v>16</v>
      </c>
      <c r="L131" s="10"/>
      <c r="M131" s="11"/>
      <c r="N131" s="10"/>
      <c r="O131" s="10"/>
      <c r="P131" s="12"/>
      <c r="Q131" s="11"/>
      <c r="R131" s="10"/>
      <c r="S131" s="12"/>
      <c r="T131" s="27">
        <v>9</v>
      </c>
      <c r="U131" s="57"/>
      <c r="V131" s="57"/>
      <c r="W131" s="12">
        <v>3</v>
      </c>
      <c r="X131" s="18"/>
      <c r="Y131" s="39">
        <f>SUM(I131:W131)</f>
        <v>45</v>
      </c>
      <c r="Z131" s="101">
        <v>43</v>
      </c>
      <c r="AA131" s="102">
        <v>44</v>
      </c>
    </row>
    <row r="132" spans="1:27" ht="21" x14ac:dyDescent="0.25">
      <c r="A132" s="4" t="s">
        <v>182</v>
      </c>
      <c r="B132" s="6">
        <v>295952</v>
      </c>
      <c r="C132" s="7" t="s">
        <v>22</v>
      </c>
      <c r="D132" s="7" t="s">
        <v>266</v>
      </c>
      <c r="E132" s="10"/>
      <c r="F132" s="11"/>
      <c r="G132" s="12"/>
      <c r="H132" s="11"/>
      <c r="I132" s="12"/>
      <c r="J132" s="12"/>
      <c r="K132" s="11"/>
      <c r="L132" s="10"/>
      <c r="M132" s="11"/>
      <c r="N132" s="10"/>
      <c r="O132" s="10"/>
      <c r="P132" s="12"/>
      <c r="Q132" s="11"/>
      <c r="R132" s="10"/>
      <c r="S132" s="29">
        <v>27</v>
      </c>
      <c r="T132" s="96"/>
      <c r="U132" s="97"/>
      <c r="V132" s="97"/>
      <c r="W132" s="38">
        <v>16</v>
      </c>
      <c r="X132" s="16"/>
      <c r="Y132" s="39">
        <f>SUM(S132:W132)</f>
        <v>43</v>
      </c>
      <c r="Z132" s="101">
        <v>43</v>
      </c>
      <c r="AA132" s="102">
        <v>45</v>
      </c>
    </row>
    <row r="133" spans="1:27" ht="21" x14ac:dyDescent="0.25">
      <c r="A133" s="4" t="s">
        <v>182</v>
      </c>
      <c r="B133" s="6">
        <v>520900</v>
      </c>
      <c r="C133" s="8" t="s">
        <v>246</v>
      </c>
      <c r="D133" s="8" t="s">
        <v>247</v>
      </c>
      <c r="E133" s="10"/>
      <c r="F133" s="11"/>
      <c r="G133" s="12"/>
      <c r="H133" s="11">
        <v>14</v>
      </c>
      <c r="I133" s="12"/>
      <c r="J133" s="12"/>
      <c r="K133" s="11"/>
      <c r="L133" s="10"/>
      <c r="M133" s="11">
        <v>17</v>
      </c>
      <c r="N133" s="10"/>
      <c r="O133" s="10"/>
      <c r="P133" s="12"/>
      <c r="Q133" s="11">
        <v>9</v>
      </c>
      <c r="R133" s="10"/>
      <c r="S133" s="12"/>
      <c r="T133" s="103"/>
      <c r="U133" s="104"/>
      <c r="V133" s="104"/>
      <c r="W133" s="12"/>
      <c r="X133" s="18"/>
      <c r="Y133" s="39">
        <f>SUM(E133:S133)</f>
        <v>40</v>
      </c>
      <c r="Z133" s="101">
        <v>40</v>
      </c>
      <c r="AA133" s="102">
        <v>46</v>
      </c>
    </row>
    <row r="134" spans="1:27" ht="21" x14ac:dyDescent="0.25">
      <c r="A134" s="4" t="s">
        <v>182</v>
      </c>
      <c r="B134" s="6">
        <v>394765</v>
      </c>
      <c r="C134" s="8" t="s">
        <v>304</v>
      </c>
      <c r="D134" s="8" t="s">
        <v>305</v>
      </c>
      <c r="E134" s="10"/>
      <c r="F134" s="11"/>
      <c r="G134" s="12"/>
      <c r="H134" s="11">
        <v>11</v>
      </c>
      <c r="I134" s="12"/>
      <c r="J134" s="12"/>
      <c r="K134" s="11"/>
      <c r="L134" s="10"/>
      <c r="M134" s="11"/>
      <c r="N134" s="10"/>
      <c r="O134" s="10"/>
      <c r="P134" s="12"/>
      <c r="Q134" s="11"/>
      <c r="R134" s="10"/>
      <c r="S134" s="12"/>
      <c r="T134" s="12"/>
      <c r="U134" s="18"/>
      <c r="V134" s="18"/>
      <c r="W134" s="12">
        <v>27</v>
      </c>
      <c r="X134" s="18"/>
      <c r="Y134" s="39">
        <v>38</v>
      </c>
      <c r="Z134" s="101">
        <v>38</v>
      </c>
      <c r="AA134" s="102">
        <v>47</v>
      </c>
    </row>
    <row r="135" spans="1:27" ht="21" x14ac:dyDescent="0.25">
      <c r="A135" s="4" t="s">
        <v>182</v>
      </c>
      <c r="B135" s="6">
        <v>475253</v>
      </c>
      <c r="C135" s="7" t="s">
        <v>251</v>
      </c>
      <c r="D135" s="7" t="s">
        <v>252</v>
      </c>
      <c r="E135" s="10"/>
      <c r="F135" s="11">
        <v>18</v>
      </c>
      <c r="G135" s="12">
        <v>18</v>
      </c>
      <c r="H135" s="11"/>
      <c r="I135" s="12"/>
      <c r="J135" s="12"/>
      <c r="K135" s="11"/>
      <c r="L135" s="10"/>
      <c r="M135" s="11"/>
      <c r="N135" s="10"/>
      <c r="O135" s="10"/>
      <c r="P135" s="12"/>
      <c r="Q135" s="11"/>
      <c r="R135" s="10"/>
      <c r="S135" s="12"/>
      <c r="T135" s="12"/>
      <c r="U135" s="18"/>
      <c r="V135" s="18"/>
      <c r="W135" s="12"/>
      <c r="X135" s="18"/>
      <c r="Y135" s="39">
        <f>SUM(E135:S135)</f>
        <v>36</v>
      </c>
      <c r="Z135" s="101">
        <v>36</v>
      </c>
      <c r="AA135" s="102">
        <v>48</v>
      </c>
    </row>
    <row r="136" spans="1:27" ht="21" x14ac:dyDescent="0.25">
      <c r="A136" s="4" t="s">
        <v>182</v>
      </c>
      <c r="B136" s="6">
        <v>331142</v>
      </c>
      <c r="C136" s="7" t="s">
        <v>253</v>
      </c>
      <c r="D136" s="7" t="s">
        <v>254</v>
      </c>
      <c r="E136" s="10"/>
      <c r="F136" s="11"/>
      <c r="G136" s="12"/>
      <c r="H136" s="11"/>
      <c r="I136" s="12">
        <v>35</v>
      </c>
      <c r="J136" s="12"/>
      <c r="K136" s="11"/>
      <c r="L136" s="10"/>
      <c r="M136" s="11"/>
      <c r="N136" s="10"/>
      <c r="O136" s="10"/>
      <c r="P136" s="12"/>
      <c r="Q136" s="11"/>
      <c r="R136" s="10"/>
      <c r="S136" s="12"/>
      <c r="T136" s="12"/>
      <c r="U136" s="18"/>
      <c r="V136" s="18"/>
      <c r="W136" s="12"/>
      <c r="X136" s="18"/>
      <c r="Y136" s="39">
        <f>SUM(E136:S136)</f>
        <v>35</v>
      </c>
      <c r="Z136" s="101">
        <v>35</v>
      </c>
      <c r="AA136" s="102">
        <v>49</v>
      </c>
    </row>
    <row r="137" spans="1:27" ht="21" x14ac:dyDescent="0.25">
      <c r="A137" s="4" t="s">
        <v>182</v>
      </c>
      <c r="B137" s="6">
        <v>269969</v>
      </c>
      <c r="C137" s="7" t="s">
        <v>189</v>
      </c>
      <c r="D137" s="7" t="s">
        <v>273</v>
      </c>
      <c r="E137" s="10"/>
      <c r="F137" s="11"/>
      <c r="G137" s="12"/>
      <c r="H137" s="11"/>
      <c r="I137" s="12"/>
      <c r="J137" s="12"/>
      <c r="K137" s="11">
        <v>12</v>
      </c>
      <c r="L137" s="10"/>
      <c r="M137" s="11"/>
      <c r="N137" s="10"/>
      <c r="O137" s="10"/>
      <c r="P137" s="12"/>
      <c r="Q137" s="11"/>
      <c r="R137" s="10"/>
      <c r="S137" s="12"/>
      <c r="T137" s="12"/>
      <c r="U137" s="18">
        <v>22.5</v>
      </c>
      <c r="V137" s="18"/>
      <c r="W137" s="12"/>
      <c r="X137" s="18"/>
      <c r="Y137" s="39">
        <f>SUM(K137:U137)</f>
        <v>34.5</v>
      </c>
      <c r="Z137" s="101">
        <v>34.5</v>
      </c>
      <c r="AA137" s="102">
        <v>50</v>
      </c>
    </row>
    <row r="138" spans="1:27" ht="21" x14ac:dyDescent="0.25">
      <c r="A138" s="4" t="s">
        <v>182</v>
      </c>
      <c r="B138" s="6">
        <v>606068</v>
      </c>
      <c r="C138" s="7" t="s">
        <v>69</v>
      </c>
      <c r="D138" s="7" t="s">
        <v>255</v>
      </c>
      <c r="E138" s="10"/>
      <c r="F138" s="11"/>
      <c r="G138" s="12"/>
      <c r="H138" s="11"/>
      <c r="I138" s="12"/>
      <c r="J138" s="12">
        <v>20</v>
      </c>
      <c r="K138" s="11"/>
      <c r="L138" s="10"/>
      <c r="M138" s="11"/>
      <c r="N138" s="10"/>
      <c r="O138" s="10"/>
      <c r="P138" s="12">
        <v>14</v>
      </c>
      <c r="Q138" s="11"/>
      <c r="R138" s="10"/>
      <c r="S138" s="12"/>
      <c r="T138" s="12"/>
      <c r="U138" s="18"/>
      <c r="V138" s="18"/>
      <c r="W138" s="12"/>
      <c r="X138" s="18"/>
      <c r="Y138" s="39">
        <f t="shared" ref="Y138:Y145" si="1">SUM(E138:S138)</f>
        <v>34</v>
      </c>
      <c r="Z138" s="101">
        <v>34</v>
      </c>
      <c r="AA138" s="77" t="s">
        <v>494</v>
      </c>
    </row>
    <row r="139" spans="1:27" ht="21" x14ac:dyDescent="0.25">
      <c r="A139" s="4" t="s">
        <v>182</v>
      </c>
      <c r="B139" s="6">
        <v>633890</v>
      </c>
      <c r="C139" s="9" t="s">
        <v>256</v>
      </c>
      <c r="D139" s="7" t="s">
        <v>102</v>
      </c>
      <c r="E139" s="10"/>
      <c r="F139" s="11"/>
      <c r="G139" s="12"/>
      <c r="H139" s="11"/>
      <c r="I139" s="12"/>
      <c r="J139" s="12"/>
      <c r="K139" s="11">
        <v>10</v>
      </c>
      <c r="L139" s="10">
        <v>24</v>
      </c>
      <c r="M139" s="11"/>
      <c r="N139" s="10"/>
      <c r="O139" s="10"/>
      <c r="P139" s="12"/>
      <c r="Q139" s="11"/>
      <c r="R139" s="10"/>
      <c r="S139" s="12"/>
      <c r="T139" s="12"/>
      <c r="U139" s="18"/>
      <c r="V139" s="18"/>
      <c r="W139" s="12"/>
      <c r="X139" s="18"/>
      <c r="Y139" s="39">
        <f t="shared" si="1"/>
        <v>34</v>
      </c>
      <c r="Z139" s="101">
        <v>34</v>
      </c>
      <c r="AA139" s="77" t="s">
        <v>494</v>
      </c>
    </row>
    <row r="140" spans="1:27" ht="21" x14ac:dyDescent="0.25">
      <c r="A140" s="4" t="s">
        <v>182</v>
      </c>
      <c r="B140" s="6">
        <v>376554</v>
      </c>
      <c r="C140" s="8" t="s">
        <v>257</v>
      </c>
      <c r="D140" s="8" t="s">
        <v>258</v>
      </c>
      <c r="E140" s="10"/>
      <c r="F140" s="11"/>
      <c r="G140" s="12"/>
      <c r="H140" s="11">
        <v>12</v>
      </c>
      <c r="I140" s="12">
        <v>19</v>
      </c>
      <c r="J140" s="12"/>
      <c r="K140" s="11"/>
      <c r="L140" s="10"/>
      <c r="M140" s="11"/>
      <c r="N140" s="10"/>
      <c r="O140" s="10"/>
      <c r="P140" s="12"/>
      <c r="Q140" s="11"/>
      <c r="R140" s="10"/>
      <c r="S140" s="12"/>
      <c r="T140" s="12"/>
      <c r="U140" s="18"/>
      <c r="V140" s="18"/>
      <c r="W140" s="12"/>
      <c r="X140" s="18"/>
      <c r="Y140" s="39">
        <f t="shared" si="1"/>
        <v>31</v>
      </c>
      <c r="Z140" s="101">
        <v>31</v>
      </c>
      <c r="AA140" s="102">
        <v>53</v>
      </c>
    </row>
    <row r="141" spans="1:27" ht="21" x14ac:dyDescent="0.25">
      <c r="A141" s="4" t="s">
        <v>182</v>
      </c>
      <c r="B141" s="6">
        <v>504417</v>
      </c>
      <c r="C141" s="7" t="s">
        <v>259</v>
      </c>
      <c r="D141" s="7" t="s">
        <v>260</v>
      </c>
      <c r="E141" s="10">
        <v>30</v>
      </c>
      <c r="F141" s="11"/>
      <c r="G141" s="12"/>
      <c r="H141" s="11"/>
      <c r="I141" s="12"/>
      <c r="J141" s="12"/>
      <c r="K141" s="11"/>
      <c r="L141" s="10"/>
      <c r="M141" s="11"/>
      <c r="N141" s="10"/>
      <c r="O141" s="10"/>
      <c r="P141" s="12"/>
      <c r="Q141" s="11"/>
      <c r="R141" s="10"/>
      <c r="S141" s="12"/>
      <c r="T141" s="12"/>
      <c r="U141" s="18"/>
      <c r="V141" s="18"/>
      <c r="W141" s="12"/>
      <c r="X141" s="18"/>
      <c r="Y141" s="39">
        <f t="shared" si="1"/>
        <v>30</v>
      </c>
      <c r="Z141" s="101">
        <v>30</v>
      </c>
      <c r="AA141" s="77" t="s">
        <v>506</v>
      </c>
    </row>
    <row r="142" spans="1:27" ht="21" x14ac:dyDescent="0.25">
      <c r="A142" s="4" t="s">
        <v>182</v>
      </c>
      <c r="B142" s="6">
        <v>611694</v>
      </c>
      <c r="C142" s="8" t="s">
        <v>261</v>
      </c>
      <c r="D142" s="8" t="s">
        <v>262</v>
      </c>
      <c r="E142" s="10"/>
      <c r="F142" s="11"/>
      <c r="G142" s="12"/>
      <c r="H142" s="11">
        <v>2</v>
      </c>
      <c r="I142" s="12">
        <v>10</v>
      </c>
      <c r="J142" s="12">
        <v>18</v>
      </c>
      <c r="K142" s="11"/>
      <c r="L142" s="10"/>
      <c r="M142" s="11"/>
      <c r="N142" s="10"/>
      <c r="O142" s="10"/>
      <c r="P142" s="12"/>
      <c r="Q142" s="11"/>
      <c r="R142" s="10"/>
      <c r="S142" s="12"/>
      <c r="T142" s="12"/>
      <c r="U142" s="18"/>
      <c r="V142" s="18"/>
      <c r="W142" s="12"/>
      <c r="X142" s="18"/>
      <c r="Y142" s="39">
        <f t="shared" si="1"/>
        <v>30</v>
      </c>
      <c r="Z142" s="101">
        <v>30</v>
      </c>
      <c r="AA142" s="77" t="s">
        <v>506</v>
      </c>
    </row>
    <row r="143" spans="1:27" ht="21" x14ac:dyDescent="0.25">
      <c r="A143" s="4" t="s">
        <v>182</v>
      </c>
      <c r="B143" s="6">
        <v>493905</v>
      </c>
      <c r="C143" s="7" t="s">
        <v>246</v>
      </c>
      <c r="D143" s="7" t="s">
        <v>263</v>
      </c>
      <c r="E143" s="10"/>
      <c r="F143" s="11"/>
      <c r="G143" s="12"/>
      <c r="H143" s="11"/>
      <c r="I143" s="12"/>
      <c r="J143" s="12">
        <v>13</v>
      </c>
      <c r="K143" s="11"/>
      <c r="L143" s="10"/>
      <c r="M143" s="11"/>
      <c r="N143" s="10"/>
      <c r="O143" s="10"/>
      <c r="P143" s="12"/>
      <c r="Q143" s="11"/>
      <c r="R143" s="10"/>
      <c r="S143" s="27">
        <v>16</v>
      </c>
      <c r="T143" s="27"/>
      <c r="U143" s="57"/>
      <c r="V143" s="57"/>
      <c r="W143" s="27"/>
      <c r="X143" s="57"/>
      <c r="Y143" s="39">
        <f t="shared" si="1"/>
        <v>29</v>
      </c>
      <c r="Z143" s="101">
        <v>29</v>
      </c>
      <c r="AA143" s="102">
        <v>56</v>
      </c>
    </row>
    <row r="144" spans="1:27" ht="21" x14ac:dyDescent="0.25">
      <c r="A144" s="4" t="s">
        <v>182</v>
      </c>
      <c r="B144" s="6">
        <v>539146</v>
      </c>
      <c r="C144" s="7" t="s">
        <v>267</v>
      </c>
      <c r="D144" s="7" t="s">
        <v>268</v>
      </c>
      <c r="E144" s="10">
        <v>27</v>
      </c>
      <c r="F144" s="11"/>
      <c r="G144" s="12"/>
      <c r="H144" s="11"/>
      <c r="I144" s="12"/>
      <c r="J144" s="12"/>
      <c r="K144" s="11"/>
      <c r="L144" s="10"/>
      <c r="M144" s="11"/>
      <c r="N144" s="10"/>
      <c r="O144" s="10"/>
      <c r="P144" s="12"/>
      <c r="Q144" s="11"/>
      <c r="R144" s="31"/>
      <c r="S144" s="96"/>
      <c r="T144" s="96"/>
      <c r="U144" s="97"/>
      <c r="V144" s="97"/>
      <c r="W144" s="96"/>
      <c r="X144" s="97"/>
      <c r="Y144" s="51">
        <f t="shared" si="1"/>
        <v>27</v>
      </c>
      <c r="Z144" s="101">
        <v>27</v>
      </c>
      <c r="AA144" s="102">
        <v>57</v>
      </c>
    </row>
    <row r="145" spans="1:27" ht="21" x14ac:dyDescent="0.25">
      <c r="A145" s="4" t="s">
        <v>182</v>
      </c>
      <c r="B145" s="6">
        <v>582379</v>
      </c>
      <c r="C145" s="8" t="s">
        <v>269</v>
      </c>
      <c r="D145" s="8" t="s">
        <v>262</v>
      </c>
      <c r="E145" s="10"/>
      <c r="F145" s="11"/>
      <c r="G145" s="12"/>
      <c r="H145" s="11">
        <v>1</v>
      </c>
      <c r="I145" s="12">
        <v>9</v>
      </c>
      <c r="J145" s="12">
        <v>16</v>
      </c>
      <c r="K145" s="11"/>
      <c r="L145" s="10"/>
      <c r="M145" s="11"/>
      <c r="N145" s="10"/>
      <c r="O145" s="10"/>
      <c r="P145" s="12"/>
      <c r="Q145" s="11"/>
      <c r="R145" s="10"/>
      <c r="S145" s="103"/>
      <c r="T145" s="103"/>
      <c r="U145" s="104"/>
      <c r="V145" s="104"/>
      <c r="W145" s="103"/>
      <c r="X145" s="104"/>
      <c r="Y145" s="39">
        <f t="shared" si="1"/>
        <v>26</v>
      </c>
      <c r="Z145" s="101">
        <v>26</v>
      </c>
      <c r="AA145" s="102">
        <v>58</v>
      </c>
    </row>
    <row r="146" spans="1:27" ht="21" x14ac:dyDescent="0.25">
      <c r="A146" s="4" t="s">
        <v>182</v>
      </c>
      <c r="B146" s="6">
        <v>329038</v>
      </c>
      <c r="C146" s="7" t="s">
        <v>270</v>
      </c>
      <c r="D146" s="7" t="s">
        <v>271</v>
      </c>
      <c r="E146" s="10"/>
      <c r="F146" s="11"/>
      <c r="G146" s="12"/>
      <c r="H146" s="11"/>
      <c r="I146" s="12"/>
      <c r="J146" s="12"/>
      <c r="K146" s="11"/>
      <c r="L146" s="10"/>
      <c r="M146" s="11"/>
      <c r="N146" s="10"/>
      <c r="O146" s="10"/>
      <c r="P146" s="12"/>
      <c r="Q146" s="11"/>
      <c r="R146" s="10"/>
      <c r="S146" s="12">
        <v>11</v>
      </c>
      <c r="T146" s="12">
        <v>13.5</v>
      </c>
      <c r="U146" s="18"/>
      <c r="V146" s="18"/>
      <c r="W146" s="12"/>
      <c r="X146" s="18"/>
      <c r="Y146" s="39">
        <f>SUM(S146:T146)</f>
        <v>24.5</v>
      </c>
      <c r="Z146" s="101">
        <v>24.5</v>
      </c>
      <c r="AA146" s="102">
        <v>59</v>
      </c>
    </row>
    <row r="147" spans="1:27" ht="21" x14ac:dyDescent="0.25">
      <c r="A147" s="4" t="s">
        <v>182</v>
      </c>
      <c r="B147" s="6">
        <v>393728</v>
      </c>
      <c r="C147" s="7" t="s">
        <v>21</v>
      </c>
      <c r="D147" s="7" t="s">
        <v>272</v>
      </c>
      <c r="E147" s="10"/>
      <c r="F147" s="11"/>
      <c r="G147" s="12"/>
      <c r="H147" s="11"/>
      <c r="I147" s="12"/>
      <c r="J147" s="12"/>
      <c r="K147" s="11"/>
      <c r="L147" s="10"/>
      <c r="M147" s="11"/>
      <c r="N147" s="10"/>
      <c r="O147" s="10"/>
      <c r="P147" s="12"/>
      <c r="Q147" s="11">
        <v>24</v>
      </c>
      <c r="R147" s="10"/>
      <c r="S147" s="12"/>
      <c r="T147" s="12"/>
      <c r="U147" s="18"/>
      <c r="V147" s="18"/>
      <c r="W147" s="12"/>
      <c r="X147" s="18"/>
      <c r="Y147" s="39">
        <f>SUM(E147:S147)</f>
        <v>24</v>
      </c>
      <c r="Z147" s="101">
        <v>24</v>
      </c>
      <c r="AA147" s="102">
        <v>60</v>
      </c>
    </row>
    <row r="148" spans="1:27" ht="21" x14ac:dyDescent="0.25">
      <c r="A148" s="4" t="s">
        <v>182</v>
      </c>
      <c r="B148" s="6">
        <v>392297</v>
      </c>
      <c r="C148" s="50" t="s">
        <v>473</v>
      </c>
      <c r="D148" s="50" t="s">
        <v>474</v>
      </c>
      <c r="E148" s="10"/>
      <c r="F148" s="11"/>
      <c r="G148" s="12"/>
      <c r="H148" s="11"/>
      <c r="I148" s="12"/>
      <c r="J148" s="12"/>
      <c r="K148" s="11"/>
      <c r="L148" s="10"/>
      <c r="M148" s="11"/>
      <c r="N148" s="10"/>
      <c r="O148" s="10"/>
      <c r="P148" s="12"/>
      <c r="Q148" s="11"/>
      <c r="R148" s="10"/>
      <c r="S148" s="12"/>
      <c r="T148" s="12"/>
      <c r="U148" s="18"/>
      <c r="V148" s="18">
        <v>24</v>
      </c>
      <c r="W148" s="12"/>
      <c r="X148" s="18"/>
      <c r="Y148" s="39">
        <v>24</v>
      </c>
      <c r="Z148" s="101">
        <v>24</v>
      </c>
      <c r="AA148" s="77" t="s">
        <v>507</v>
      </c>
    </row>
    <row r="149" spans="1:27" ht="21" x14ac:dyDescent="0.25">
      <c r="A149" s="4" t="s">
        <v>182</v>
      </c>
      <c r="B149" s="6">
        <v>605190</v>
      </c>
      <c r="C149" s="7" t="s">
        <v>508</v>
      </c>
      <c r="D149" s="7" t="s">
        <v>327</v>
      </c>
      <c r="E149" s="10"/>
      <c r="F149" s="11"/>
      <c r="G149" s="12"/>
      <c r="H149" s="11"/>
      <c r="I149" s="12"/>
      <c r="J149" s="12"/>
      <c r="K149" s="11"/>
      <c r="L149" s="10"/>
      <c r="M149" s="11"/>
      <c r="N149" s="10"/>
      <c r="O149" s="10"/>
      <c r="P149" s="12"/>
      <c r="Q149" s="11"/>
      <c r="R149" s="10"/>
      <c r="S149" s="12"/>
      <c r="T149" s="12"/>
      <c r="U149" s="18"/>
      <c r="V149" s="18"/>
      <c r="W149" s="12"/>
      <c r="X149" s="18">
        <v>24</v>
      </c>
      <c r="Y149" s="39">
        <v>24</v>
      </c>
      <c r="Z149" s="101">
        <v>24</v>
      </c>
      <c r="AA149" s="77" t="s">
        <v>507</v>
      </c>
    </row>
    <row r="150" spans="1:27" ht="21" x14ac:dyDescent="0.25">
      <c r="A150" s="4" t="s">
        <v>182</v>
      </c>
      <c r="B150" s="6">
        <v>338046</v>
      </c>
      <c r="C150" s="7" t="s">
        <v>90</v>
      </c>
      <c r="D150" s="7" t="s">
        <v>274</v>
      </c>
      <c r="E150" s="10"/>
      <c r="F150" s="11"/>
      <c r="G150" s="12"/>
      <c r="H150" s="11"/>
      <c r="I150" s="12"/>
      <c r="J150" s="12"/>
      <c r="K150" s="11"/>
      <c r="L150" s="10"/>
      <c r="M150" s="11">
        <v>20</v>
      </c>
      <c r="N150" s="10"/>
      <c r="O150" s="10"/>
      <c r="P150" s="12"/>
      <c r="Q150" s="11"/>
      <c r="R150" s="10"/>
      <c r="S150" s="12"/>
      <c r="T150" s="12">
        <v>1.5</v>
      </c>
      <c r="U150" s="18"/>
      <c r="V150" s="18"/>
      <c r="W150" s="12"/>
      <c r="X150" s="18"/>
      <c r="Y150" s="39">
        <v>21.5</v>
      </c>
      <c r="Z150" s="101">
        <v>21.5</v>
      </c>
      <c r="AA150" s="102">
        <v>63</v>
      </c>
    </row>
    <row r="151" spans="1:27" ht="21" x14ac:dyDescent="0.25">
      <c r="A151" s="4" t="s">
        <v>182</v>
      </c>
      <c r="B151" s="6">
        <v>567985</v>
      </c>
      <c r="C151" s="8" t="s">
        <v>275</v>
      </c>
      <c r="D151" s="8" t="s">
        <v>276</v>
      </c>
      <c r="E151" s="10"/>
      <c r="F151" s="11"/>
      <c r="G151" s="12"/>
      <c r="H151" s="11">
        <v>7</v>
      </c>
      <c r="I151" s="12">
        <v>14</v>
      </c>
      <c r="J151" s="12"/>
      <c r="K151" s="11"/>
      <c r="L151" s="10"/>
      <c r="M151" s="11"/>
      <c r="N151" s="10"/>
      <c r="O151" s="10"/>
      <c r="P151" s="12"/>
      <c r="Q151" s="11"/>
      <c r="R151" s="10"/>
      <c r="S151" s="12"/>
      <c r="T151" s="12"/>
      <c r="U151" s="18"/>
      <c r="V151" s="18"/>
      <c r="W151" s="12"/>
      <c r="X151" s="18"/>
      <c r="Y151" s="39">
        <f>SUM(E151:S151)</f>
        <v>21</v>
      </c>
      <c r="Z151" s="101">
        <v>21</v>
      </c>
      <c r="AA151" s="102">
        <v>64</v>
      </c>
    </row>
    <row r="152" spans="1:27" ht="21" x14ac:dyDescent="0.25">
      <c r="A152" s="4" t="s">
        <v>182</v>
      </c>
      <c r="B152" s="6">
        <v>339304</v>
      </c>
      <c r="C152" s="7" t="s">
        <v>509</v>
      </c>
      <c r="D152" s="7" t="s">
        <v>510</v>
      </c>
      <c r="E152" s="105"/>
      <c r="F152" s="106"/>
      <c r="G152" s="107"/>
      <c r="H152" s="106"/>
      <c r="I152" s="107"/>
      <c r="J152" s="107"/>
      <c r="K152" s="106"/>
      <c r="L152" s="105"/>
      <c r="M152" s="106"/>
      <c r="N152" s="105"/>
      <c r="O152" s="105"/>
      <c r="P152" s="107"/>
      <c r="Q152" s="106"/>
      <c r="R152" s="105"/>
      <c r="S152" s="107"/>
      <c r="T152" s="107"/>
      <c r="U152" s="108"/>
      <c r="V152" s="108"/>
      <c r="W152" s="107"/>
      <c r="X152" s="109">
        <v>20</v>
      </c>
      <c r="Y152" s="39">
        <v>20</v>
      </c>
      <c r="Z152" s="101">
        <v>20</v>
      </c>
      <c r="AA152" s="102">
        <v>65</v>
      </c>
    </row>
    <row r="153" spans="1:27" ht="21" x14ac:dyDescent="0.25">
      <c r="A153" s="4" t="s">
        <v>182</v>
      </c>
      <c r="B153" s="6">
        <v>309307</v>
      </c>
      <c r="C153" s="7" t="s">
        <v>279</v>
      </c>
      <c r="D153" s="7" t="s">
        <v>280</v>
      </c>
      <c r="E153" s="10"/>
      <c r="F153" s="11"/>
      <c r="G153" s="12">
        <v>19</v>
      </c>
      <c r="H153" s="11"/>
      <c r="I153" s="12"/>
      <c r="J153" s="12"/>
      <c r="K153" s="11"/>
      <c r="L153" s="10"/>
      <c r="M153" s="11"/>
      <c r="N153" s="10"/>
      <c r="O153" s="10"/>
      <c r="P153" s="12"/>
      <c r="Q153" s="11"/>
      <c r="R153" s="10"/>
      <c r="S153" s="12"/>
      <c r="T153" s="12"/>
      <c r="U153" s="18"/>
      <c r="V153" s="18"/>
      <c r="W153" s="12"/>
      <c r="X153" s="18"/>
      <c r="Y153" s="39">
        <f>SUM(E153:S153)</f>
        <v>19</v>
      </c>
      <c r="Z153" s="101">
        <v>19</v>
      </c>
      <c r="AA153" s="77" t="s">
        <v>498</v>
      </c>
    </row>
    <row r="154" spans="1:27" ht="21" x14ac:dyDescent="0.25">
      <c r="A154" s="4" t="s">
        <v>182</v>
      </c>
      <c r="B154" s="6">
        <v>587841</v>
      </c>
      <c r="C154" s="7" t="s">
        <v>56</v>
      </c>
      <c r="D154" s="7" t="s">
        <v>281</v>
      </c>
      <c r="E154" s="10"/>
      <c r="F154" s="11">
        <v>11</v>
      </c>
      <c r="G154" s="12">
        <v>8</v>
      </c>
      <c r="H154" s="11"/>
      <c r="I154" s="12"/>
      <c r="J154" s="12"/>
      <c r="K154" s="11"/>
      <c r="L154" s="10"/>
      <c r="M154" s="11"/>
      <c r="N154" s="10"/>
      <c r="O154" s="10"/>
      <c r="P154" s="12"/>
      <c r="Q154" s="11"/>
      <c r="R154" s="10"/>
      <c r="S154" s="12"/>
      <c r="T154" s="12"/>
      <c r="U154" s="18"/>
      <c r="V154" s="18"/>
      <c r="W154" s="12"/>
      <c r="X154" s="18"/>
      <c r="Y154" s="39">
        <f>SUM(E154:S154)</f>
        <v>19</v>
      </c>
      <c r="Z154" s="101">
        <v>19</v>
      </c>
      <c r="AA154" s="77" t="s">
        <v>498</v>
      </c>
    </row>
    <row r="155" spans="1:27" ht="21" x14ac:dyDescent="0.25">
      <c r="A155" s="4" t="s">
        <v>182</v>
      </c>
      <c r="B155" s="6">
        <v>638125</v>
      </c>
      <c r="C155" s="7" t="s">
        <v>282</v>
      </c>
      <c r="D155" s="7" t="s">
        <v>283</v>
      </c>
      <c r="E155" s="10"/>
      <c r="F155" s="11"/>
      <c r="G155" s="12"/>
      <c r="H155" s="11"/>
      <c r="I155" s="12"/>
      <c r="J155" s="12"/>
      <c r="K155" s="11">
        <v>19</v>
      </c>
      <c r="L155" s="10"/>
      <c r="M155" s="11"/>
      <c r="N155" s="10"/>
      <c r="O155" s="10"/>
      <c r="P155" s="12"/>
      <c r="Q155" s="11"/>
      <c r="R155" s="10"/>
      <c r="S155" s="12"/>
      <c r="T155" s="12"/>
      <c r="U155" s="18"/>
      <c r="V155" s="18"/>
      <c r="W155" s="12"/>
      <c r="X155" s="18"/>
      <c r="Y155" s="39">
        <f>SUM(E155:S155)</f>
        <v>19</v>
      </c>
      <c r="Z155" s="101">
        <v>19</v>
      </c>
      <c r="AA155" s="77" t="s">
        <v>498</v>
      </c>
    </row>
    <row r="156" spans="1:27" ht="21" x14ac:dyDescent="0.25">
      <c r="A156" s="4" t="s">
        <v>182</v>
      </c>
      <c r="B156" s="6">
        <v>302801</v>
      </c>
      <c r="C156" s="7" t="s">
        <v>116</v>
      </c>
      <c r="D156" s="7" t="s">
        <v>284</v>
      </c>
      <c r="E156" s="10"/>
      <c r="F156" s="11"/>
      <c r="G156" s="12"/>
      <c r="H156" s="11"/>
      <c r="I156" s="12"/>
      <c r="J156" s="12"/>
      <c r="K156" s="11"/>
      <c r="L156" s="10"/>
      <c r="M156" s="11"/>
      <c r="N156" s="10"/>
      <c r="O156" s="10"/>
      <c r="P156" s="12"/>
      <c r="Q156" s="11">
        <v>18</v>
      </c>
      <c r="R156" s="10"/>
      <c r="S156" s="12"/>
      <c r="T156" s="12"/>
      <c r="U156" s="57"/>
      <c r="V156" s="57"/>
      <c r="W156" s="27"/>
      <c r="X156" s="57"/>
      <c r="Y156" s="39">
        <f>SUM(E156:S156)</f>
        <v>18</v>
      </c>
      <c r="Z156" s="101">
        <v>18</v>
      </c>
      <c r="AA156" s="102">
        <v>69</v>
      </c>
    </row>
    <row r="157" spans="1:27" ht="21" x14ac:dyDescent="0.25">
      <c r="A157" s="4" t="s">
        <v>182</v>
      </c>
      <c r="B157" s="6">
        <v>609912</v>
      </c>
      <c r="C157" s="7" t="s">
        <v>287</v>
      </c>
      <c r="D157" s="7" t="s">
        <v>288</v>
      </c>
      <c r="E157" s="10"/>
      <c r="F157" s="11"/>
      <c r="G157" s="12"/>
      <c r="H157" s="11"/>
      <c r="I157" s="12"/>
      <c r="J157" s="12"/>
      <c r="K157" s="11"/>
      <c r="L157" s="10"/>
      <c r="M157" s="11"/>
      <c r="N157" s="10"/>
      <c r="O157" s="10"/>
      <c r="P157" s="12"/>
      <c r="Q157" s="11"/>
      <c r="R157" s="10"/>
      <c r="S157" s="12"/>
      <c r="T157" s="23">
        <v>18</v>
      </c>
      <c r="U157" s="104"/>
      <c r="V157" s="104"/>
      <c r="W157" s="103"/>
      <c r="X157" s="104"/>
      <c r="Y157" s="39">
        <v>18</v>
      </c>
      <c r="Z157" s="101">
        <v>18</v>
      </c>
      <c r="AA157" s="102">
        <v>70</v>
      </c>
    </row>
    <row r="158" spans="1:27" ht="21" x14ac:dyDescent="0.25">
      <c r="A158" s="4" t="s">
        <v>182</v>
      </c>
      <c r="B158" s="6">
        <v>524962</v>
      </c>
      <c r="C158" s="7" t="s">
        <v>285</v>
      </c>
      <c r="D158" s="7" t="s">
        <v>286</v>
      </c>
      <c r="E158" s="10"/>
      <c r="F158" s="11"/>
      <c r="G158" s="12"/>
      <c r="H158" s="11"/>
      <c r="I158" s="12"/>
      <c r="J158" s="12"/>
      <c r="K158" s="11"/>
      <c r="L158" s="10"/>
      <c r="M158" s="11"/>
      <c r="N158" s="10"/>
      <c r="O158" s="10"/>
      <c r="P158" s="12">
        <v>18</v>
      </c>
      <c r="Q158" s="11"/>
      <c r="R158" s="10"/>
      <c r="S158" s="12"/>
      <c r="T158" s="29"/>
      <c r="U158" s="97"/>
      <c r="V158" s="97"/>
      <c r="W158" s="96"/>
      <c r="X158" s="97"/>
      <c r="Y158" s="51">
        <f>SUM(E158:S158)</f>
        <v>18</v>
      </c>
      <c r="Z158" s="101">
        <v>18</v>
      </c>
      <c r="AA158" s="102">
        <v>71</v>
      </c>
    </row>
    <row r="159" spans="1:27" ht="21" x14ac:dyDescent="0.25">
      <c r="A159" s="4" t="s">
        <v>182</v>
      </c>
      <c r="B159" s="6">
        <v>583992</v>
      </c>
      <c r="C159" s="7" t="s">
        <v>289</v>
      </c>
      <c r="D159" s="7" t="s">
        <v>290</v>
      </c>
      <c r="E159" s="10"/>
      <c r="F159" s="11">
        <v>17</v>
      </c>
      <c r="G159" s="12"/>
      <c r="H159" s="11"/>
      <c r="I159" s="12"/>
      <c r="J159" s="12"/>
      <c r="K159" s="11"/>
      <c r="L159" s="10"/>
      <c r="M159" s="11"/>
      <c r="N159" s="10"/>
      <c r="O159" s="10"/>
      <c r="P159" s="12"/>
      <c r="Q159" s="11"/>
      <c r="R159" s="10"/>
      <c r="S159" s="12"/>
      <c r="T159" s="12"/>
      <c r="U159" s="18"/>
      <c r="V159" s="18"/>
      <c r="W159" s="12"/>
      <c r="X159" s="18"/>
      <c r="Y159" s="39">
        <f>SUM(E159:S159)</f>
        <v>17</v>
      </c>
      <c r="Z159" s="101">
        <v>17</v>
      </c>
      <c r="AA159" s="102">
        <v>72</v>
      </c>
    </row>
    <row r="160" spans="1:27" ht="21" x14ac:dyDescent="0.25">
      <c r="A160" s="4" t="s">
        <v>182</v>
      </c>
      <c r="B160" s="6">
        <v>640936</v>
      </c>
      <c r="C160" s="7" t="s">
        <v>291</v>
      </c>
      <c r="D160" s="7" t="s">
        <v>292</v>
      </c>
      <c r="E160" s="10"/>
      <c r="F160" s="11"/>
      <c r="G160" s="12"/>
      <c r="H160" s="11"/>
      <c r="I160" s="12"/>
      <c r="J160" s="12"/>
      <c r="K160" s="11"/>
      <c r="L160" s="10"/>
      <c r="M160" s="11"/>
      <c r="N160" s="10"/>
      <c r="O160" s="10"/>
      <c r="P160" s="12"/>
      <c r="Q160" s="11"/>
      <c r="R160" s="10"/>
      <c r="S160" s="12"/>
      <c r="T160" s="12">
        <v>16.5</v>
      </c>
      <c r="U160" s="18"/>
      <c r="V160" s="18"/>
      <c r="W160" s="12"/>
      <c r="X160" s="18"/>
      <c r="Y160" s="39">
        <v>16.5</v>
      </c>
      <c r="Z160" s="101">
        <v>16.5</v>
      </c>
      <c r="AA160" s="102">
        <v>73</v>
      </c>
    </row>
    <row r="161" spans="1:27" ht="21" x14ac:dyDescent="0.25">
      <c r="A161" s="4" t="s">
        <v>182</v>
      </c>
      <c r="B161" s="6">
        <v>642027</v>
      </c>
      <c r="C161" s="7" t="s">
        <v>293</v>
      </c>
      <c r="D161" s="7" t="s">
        <v>294</v>
      </c>
      <c r="E161" s="10"/>
      <c r="F161" s="11"/>
      <c r="G161" s="12"/>
      <c r="H161" s="11"/>
      <c r="I161" s="12"/>
      <c r="J161" s="12"/>
      <c r="K161" s="11"/>
      <c r="L161" s="10"/>
      <c r="M161" s="11"/>
      <c r="N161" s="10"/>
      <c r="O161" s="10"/>
      <c r="P161" s="12">
        <v>10</v>
      </c>
      <c r="Q161" s="11"/>
      <c r="R161" s="10"/>
      <c r="S161" s="12"/>
      <c r="T161" s="12">
        <v>6</v>
      </c>
      <c r="U161" s="18"/>
      <c r="V161" s="18"/>
      <c r="W161" s="12"/>
      <c r="X161" s="18"/>
      <c r="Y161" s="39">
        <v>16</v>
      </c>
      <c r="Z161" s="101">
        <v>16</v>
      </c>
      <c r="AA161" s="102">
        <v>74</v>
      </c>
    </row>
    <row r="162" spans="1:27" ht="21" x14ac:dyDescent="0.25">
      <c r="A162" s="4" t="s">
        <v>182</v>
      </c>
      <c r="B162" s="6">
        <v>457247</v>
      </c>
      <c r="C162" s="7" t="s">
        <v>295</v>
      </c>
      <c r="D162" s="7" t="s">
        <v>296</v>
      </c>
      <c r="E162" s="10"/>
      <c r="F162" s="11"/>
      <c r="G162" s="12"/>
      <c r="H162" s="11"/>
      <c r="I162" s="12"/>
      <c r="J162" s="12"/>
      <c r="K162" s="11">
        <v>11</v>
      </c>
      <c r="L162" s="10"/>
      <c r="M162" s="11"/>
      <c r="N162" s="10"/>
      <c r="O162" s="10"/>
      <c r="P162" s="12"/>
      <c r="Q162" s="11"/>
      <c r="R162" s="10"/>
      <c r="S162" s="12"/>
      <c r="T162" s="12">
        <v>4.5</v>
      </c>
      <c r="U162" s="18"/>
      <c r="V162" s="18"/>
      <c r="W162" s="12"/>
      <c r="X162" s="18"/>
      <c r="Y162" s="39">
        <v>15.5</v>
      </c>
      <c r="Z162" s="101">
        <v>15.5</v>
      </c>
      <c r="AA162" s="102">
        <v>75</v>
      </c>
    </row>
    <row r="163" spans="1:27" ht="21" x14ac:dyDescent="0.25">
      <c r="A163" s="4" t="s">
        <v>182</v>
      </c>
      <c r="B163" s="6">
        <v>273562</v>
      </c>
      <c r="C163" s="7" t="s">
        <v>239</v>
      </c>
      <c r="D163" s="7" t="s">
        <v>297</v>
      </c>
      <c r="E163" s="10"/>
      <c r="F163" s="11"/>
      <c r="G163" s="12"/>
      <c r="H163" s="11"/>
      <c r="I163" s="12"/>
      <c r="J163" s="12"/>
      <c r="K163" s="11"/>
      <c r="L163" s="10"/>
      <c r="M163" s="11"/>
      <c r="N163" s="10"/>
      <c r="O163" s="10"/>
      <c r="P163" s="12"/>
      <c r="Q163" s="11">
        <v>15</v>
      </c>
      <c r="R163" s="10"/>
      <c r="S163" s="12"/>
      <c r="T163" s="12"/>
      <c r="U163" s="18"/>
      <c r="V163" s="18"/>
      <c r="W163" s="12"/>
      <c r="X163" s="18"/>
      <c r="Y163" s="39">
        <f>SUM(E163:S163)</f>
        <v>15</v>
      </c>
      <c r="Z163" s="101">
        <v>15</v>
      </c>
      <c r="AA163" s="102">
        <v>76</v>
      </c>
    </row>
    <row r="164" spans="1:27" ht="21" x14ac:dyDescent="0.25">
      <c r="A164" s="4" t="s">
        <v>182</v>
      </c>
      <c r="B164" s="6">
        <v>382503</v>
      </c>
      <c r="C164" s="7" t="s">
        <v>298</v>
      </c>
      <c r="D164" s="7" t="s">
        <v>299</v>
      </c>
      <c r="E164" s="10"/>
      <c r="F164" s="11"/>
      <c r="G164" s="12">
        <v>15</v>
      </c>
      <c r="H164" s="11"/>
      <c r="I164" s="12"/>
      <c r="J164" s="12"/>
      <c r="K164" s="11"/>
      <c r="L164" s="10"/>
      <c r="M164" s="11"/>
      <c r="N164" s="10"/>
      <c r="O164" s="10"/>
      <c r="P164" s="12"/>
      <c r="Q164" s="11"/>
      <c r="R164" s="10"/>
      <c r="S164" s="12"/>
      <c r="T164" s="12"/>
      <c r="U164" s="18"/>
      <c r="V164" s="18"/>
      <c r="W164" s="12"/>
      <c r="X164" s="18"/>
      <c r="Y164" s="39">
        <f>SUM(E164:S164)</f>
        <v>15</v>
      </c>
      <c r="Z164" s="101">
        <v>15</v>
      </c>
      <c r="AA164" s="102">
        <v>77</v>
      </c>
    </row>
    <row r="165" spans="1:27" ht="21" x14ac:dyDescent="0.25">
      <c r="A165" s="4" t="s">
        <v>182</v>
      </c>
      <c r="B165" s="61" t="s">
        <v>486</v>
      </c>
      <c r="C165" s="7" t="s">
        <v>487</v>
      </c>
      <c r="D165" s="7" t="s">
        <v>488</v>
      </c>
      <c r="E165" s="10"/>
      <c r="F165" s="11"/>
      <c r="G165" s="12"/>
      <c r="H165" s="11"/>
      <c r="I165" s="12"/>
      <c r="J165" s="12"/>
      <c r="K165" s="11"/>
      <c r="L165" s="10"/>
      <c r="M165" s="11"/>
      <c r="N165" s="10"/>
      <c r="O165" s="10"/>
      <c r="P165" s="12"/>
      <c r="Q165" s="11"/>
      <c r="R165" s="10"/>
      <c r="S165" s="12"/>
      <c r="T165" s="12"/>
      <c r="U165" s="18"/>
      <c r="V165" s="18"/>
      <c r="W165" s="12">
        <v>14</v>
      </c>
      <c r="X165" s="18"/>
      <c r="Y165" s="39">
        <v>14</v>
      </c>
      <c r="Z165" s="101">
        <v>14</v>
      </c>
      <c r="AA165" s="102">
        <v>78</v>
      </c>
    </row>
    <row r="166" spans="1:27" ht="21" x14ac:dyDescent="0.25">
      <c r="A166" s="4" t="s">
        <v>182</v>
      </c>
      <c r="B166" s="6">
        <v>379526</v>
      </c>
      <c r="C166" s="7" t="s">
        <v>300</v>
      </c>
      <c r="D166" s="7" t="s">
        <v>301</v>
      </c>
      <c r="E166" s="10"/>
      <c r="F166" s="11"/>
      <c r="G166" s="12"/>
      <c r="H166" s="11"/>
      <c r="I166" s="12"/>
      <c r="J166" s="12"/>
      <c r="K166" s="11"/>
      <c r="L166" s="10"/>
      <c r="M166" s="11"/>
      <c r="N166" s="10"/>
      <c r="O166" s="10"/>
      <c r="P166" s="12"/>
      <c r="Q166" s="11"/>
      <c r="R166" s="10"/>
      <c r="S166" s="12">
        <v>12</v>
      </c>
      <c r="T166" s="12"/>
      <c r="U166" s="18"/>
      <c r="V166" s="18"/>
      <c r="W166" s="12"/>
      <c r="X166" s="18"/>
      <c r="Y166" s="39">
        <f t="shared" ref="Y166:Y178" si="2">SUM(E166:S166)</f>
        <v>12</v>
      </c>
      <c r="Z166" s="101">
        <v>12</v>
      </c>
      <c r="AA166" s="77" t="s">
        <v>511</v>
      </c>
    </row>
    <row r="167" spans="1:27" ht="21" x14ac:dyDescent="0.25">
      <c r="A167" s="4" t="s">
        <v>182</v>
      </c>
      <c r="B167" s="6">
        <v>517532</v>
      </c>
      <c r="C167" s="7" t="s">
        <v>58</v>
      </c>
      <c r="D167" s="7" t="s">
        <v>302</v>
      </c>
      <c r="E167" s="10"/>
      <c r="F167" s="11">
        <v>12</v>
      </c>
      <c r="G167" s="12"/>
      <c r="H167" s="11"/>
      <c r="I167" s="12"/>
      <c r="J167" s="12"/>
      <c r="K167" s="11"/>
      <c r="L167" s="10"/>
      <c r="M167" s="11"/>
      <c r="N167" s="10"/>
      <c r="O167" s="10"/>
      <c r="P167" s="12"/>
      <c r="Q167" s="11"/>
      <c r="R167" s="10"/>
      <c r="S167" s="12"/>
      <c r="T167" s="12"/>
      <c r="U167" s="18"/>
      <c r="V167" s="18"/>
      <c r="W167" s="12"/>
      <c r="X167" s="18"/>
      <c r="Y167" s="39">
        <f t="shared" si="2"/>
        <v>12</v>
      </c>
      <c r="Z167" s="101">
        <v>12</v>
      </c>
      <c r="AA167" s="77" t="s">
        <v>511</v>
      </c>
    </row>
    <row r="168" spans="1:27" ht="21" x14ac:dyDescent="0.25">
      <c r="A168" s="4" t="s">
        <v>182</v>
      </c>
      <c r="B168" s="6">
        <v>300853</v>
      </c>
      <c r="C168" s="7" t="s">
        <v>168</v>
      </c>
      <c r="D168" s="7" t="s">
        <v>303</v>
      </c>
      <c r="E168" s="10"/>
      <c r="F168" s="11"/>
      <c r="G168" s="12"/>
      <c r="H168" s="11"/>
      <c r="I168" s="12"/>
      <c r="J168" s="12"/>
      <c r="K168" s="11"/>
      <c r="L168" s="10"/>
      <c r="M168" s="11">
        <v>11</v>
      </c>
      <c r="N168" s="10"/>
      <c r="O168" s="10"/>
      <c r="P168" s="12"/>
      <c r="Q168" s="11"/>
      <c r="R168" s="10"/>
      <c r="S168" s="12"/>
      <c r="T168" s="12"/>
      <c r="U168" s="18"/>
      <c r="V168" s="18"/>
      <c r="W168" s="12"/>
      <c r="X168" s="18"/>
      <c r="Y168" s="39">
        <f t="shared" si="2"/>
        <v>11</v>
      </c>
      <c r="Z168" s="101">
        <v>11</v>
      </c>
      <c r="AA168" s="102">
        <v>81</v>
      </c>
    </row>
    <row r="169" spans="1:27" ht="21" x14ac:dyDescent="0.25">
      <c r="A169" s="4" t="s">
        <v>182</v>
      </c>
      <c r="B169" s="6">
        <v>360671</v>
      </c>
      <c r="C169" s="7" t="s">
        <v>306</v>
      </c>
      <c r="D169" s="7" t="s">
        <v>307</v>
      </c>
      <c r="E169" s="10"/>
      <c r="F169" s="11">
        <v>10</v>
      </c>
      <c r="G169" s="12"/>
      <c r="H169" s="11"/>
      <c r="I169" s="12"/>
      <c r="J169" s="12"/>
      <c r="K169" s="11"/>
      <c r="L169" s="10"/>
      <c r="M169" s="11"/>
      <c r="N169" s="10"/>
      <c r="O169" s="10"/>
      <c r="P169" s="12"/>
      <c r="Q169" s="11"/>
      <c r="R169" s="10"/>
      <c r="S169" s="12"/>
      <c r="T169" s="12"/>
      <c r="U169" s="18"/>
      <c r="V169" s="18"/>
      <c r="W169" s="12"/>
      <c r="X169" s="18"/>
      <c r="Y169" s="39">
        <f t="shared" si="2"/>
        <v>10</v>
      </c>
      <c r="Z169" s="101">
        <v>10</v>
      </c>
      <c r="AA169" s="77" t="s">
        <v>512</v>
      </c>
    </row>
    <row r="170" spans="1:27" ht="21" x14ac:dyDescent="0.25">
      <c r="A170" s="4" t="s">
        <v>182</v>
      </c>
      <c r="B170" s="6">
        <v>542104</v>
      </c>
      <c r="C170" s="8" t="s">
        <v>103</v>
      </c>
      <c r="D170" s="8" t="s">
        <v>308</v>
      </c>
      <c r="E170" s="10"/>
      <c r="F170" s="11"/>
      <c r="G170" s="12"/>
      <c r="H170" s="11">
        <v>10</v>
      </c>
      <c r="I170" s="12"/>
      <c r="J170" s="12"/>
      <c r="K170" s="11"/>
      <c r="L170" s="10"/>
      <c r="M170" s="11"/>
      <c r="N170" s="10"/>
      <c r="O170" s="10"/>
      <c r="P170" s="12"/>
      <c r="Q170" s="11"/>
      <c r="R170" s="10"/>
      <c r="S170" s="12"/>
      <c r="T170" s="12"/>
      <c r="U170" s="18"/>
      <c r="V170" s="18"/>
      <c r="W170" s="12"/>
      <c r="X170" s="18"/>
      <c r="Y170" s="39">
        <f t="shared" si="2"/>
        <v>10</v>
      </c>
      <c r="Z170" s="101">
        <v>10</v>
      </c>
      <c r="AA170" s="77" t="s">
        <v>512</v>
      </c>
    </row>
    <row r="171" spans="1:27" ht="21" x14ac:dyDescent="0.25">
      <c r="A171" s="4" t="s">
        <v>182</v>
      </c>
      <c r="B171" s="6">
        <v>577001</v>
      </c>
      <c r="C171" s="7" t="s">
        <v>18</v>
      </c>
      <c r="D171" s="7" t="s">
        <v>309</v>
      </c>
      <c r="E171" s="10"/>
      <c r="F171" s="11"/>
      <c r="G171" s="12"/>
      <c r="H171" s="11"/>
      <c r="I171" s="12"/>
      <c r="J171" s="12">
        <v>10</v>
      </c>
      <c r="K171" s="11"/>
      <c r="L171" s="10"/>
      <c r="M171" s="11"/>
      <c r="N171" s="10"/>
      <c r="O171" s="10"/>
      <c r="P171" s="12"/>
      <c r="Q171" s="11"/>
      <c r="R171" s="10"/>
      <c r="S171" s="12"/>
      <c r="T171" s="12"/>
      <c r="U171" s="18"/>
      <c r="V171" s="18"/>
      <c r="W171" s="12"/>
      <c r="X171" s="18"/>
      <c r="Y171" s="39">
        <f t="shared" si="2"/>
        <v>10</v>
      </c>
      <c r="Z171" s="101">
        <v>10</v>
      </c>
      <c r="AA171" s="77" t="s">
        <v>512</v>
      </c>
    </row>
    <row r="172" spans="1:27" ht="21" x14ac:dyDescent="0.25">
      <c r="A172" s="4" t="s">
        <v>182</v>
      </c>
      <c r="B172" s="6">
        <v>654475</v>
      </c>
      <c r="C172" s="7" t="s">
        <v>226</v>
      </c>
      <c r="D172" s="7" t="s">
        <v>310</v>
      </c>
      <c r="E172" s="10"/>
      <c r="F172" s="11">
        <v>9</v>
      </c>
      <c r="G172" s="12"/>
      <c r="H172" s="11"/>
      <c r="I172" s="12"/>
      <c r="J172" s="12"/>
      <c r="K172" s="11"/>
      <c r="L172" s="10"/>
      <c r="M172" s="11"/>
      <c r="N172" s="10"/>
      <c r="O172" s="10"/>
      <c r="P172" s="12"/>
      <c r="Q172" s="11"/>
      <c r="R172" s="10"/>
      <c r="S172" s="12"/>
      <c r="T172" s="12"/>
      <c r="U172" s="18"/>
      <c r="V172" s="18"/>
      <c r="W172" s="12"/>
      <c r="X172" s="18"/>
      <c r="Y172" s="39">
        <f t="shared" si="2"/>
        <v>9</v>
      </c>
      <c r="Z172" s="101">
        <v>9</v>
      </c>
      <c r="AA172" s="102">
        <v>85</v>
      </c>
    </row>
    <row r="173" spans="1:27" ht="21" x14ac:dyDescent="0.25">
      <c r="A173" s="4" t="s">
        <v>182</v>
      </c>
      <c r="B173" s="6">
        <v>604417</v>
      </c>
      <c r="C173" s="7" t="s">
        <v>142</v>
      </c>
      <c r="D173" s="7" t="s">
        <v>311</v>
      </c>
      <c r="E173" s="10"/>
      <c r="F173" s="11"/>
      <c r="G173" s="12"/>
      <c r="H173" s="11"/>
      <c r="I173" s="12"/>
      <c r="J173" s="12"/>
      <c r="K173" s="11"/>
      <c r="L173" s="10"/>
      <c r="M173" s="11"/>
      <c r="N173" s="10"/>
      <c r="O173" s="10"/>
      <c r="P173" s="12"/>
      <c r="Q173" s="11"/>
      <c r="R173" s="10"/>
      <c r="S173" s="12">
        <v>7</v>
      </c>
      <c r="T173" s="12"/>
      <c r="U173" s="18"/>
      <c r="V173" s="18"/>
      <c r="W173" s="12"/>
      <c r="X173" s="18"/>
      <c r="Y173" s="39">
        <f t="shared" si="2"/>
        <v>7</v>
      </c>
      <c r="Z173" s="101">
        <v>7</v>
      </c>
      <c r="AA173" s="77" t="s">
        <v>513</v>
      </c>
    </row>
    <row r="174" spans="1:27" ht="21" x14ac:dyDescent="0.25">
      <c r="A174" s="4" t="s">
        <v>182</v>
      </c>
      <c r="B174" s="6">
        <v>617904</v>
      </c>
      <c r="C174" s="7" t="s">
        <v>149</v>
      </c>
      <c r="D174" s="7" t="s">
        <v>312</v>
      </c>
      <c r="E174" s="10"/>
      <c r="F174" s="11"/>
      <c r="G174" s="12"/>
      <c r="H174" s="11"/>
      <c r="I174" s="12"/>
      <c r="J174" s="12"/>
      <c r="K174" s="11"/>
      <c r="L174" s="10"/>
      <c r="M174" s="11"/>
      <c r="N174" s="10"/>
      <c r="O174" s="10"/>
      <c r="P174" s="12">
        <v>7</v>
      </c>
      <c r="Q174" s="11"/>
      <c r="R174" s="10"/>
      <c r="S174" s="12"/>
      <c r="T174" s="12"/>
      <c r="U174" s="18"/>
      <c r="V174" s="18"/>
      <c r="W174" s="12"/>
      <c r="X174" s="18"/>
      <c r="Y174" s="39">
        <f t="shared" si="2"/>
        <v>7</v>
      </c>
      <c r="Z174" s="101">
        <v>7</v>
      </c>
      <c r="AA174" s="77" t="s">
        <v>513</v>
      </c>
    </row>
    <row r="175" spans="1:27" ht="21" x14ac:dyDescent="0.25">
      <c r="A175" s="4" t="s">
        <v>182</v>
      </c>
      <c r="B175" s="6">
        <v>618837</v>
      </c>
      <c r="C175" s="7" t="s">
        <v>313</v>
      </c>
      <c r="D175" s="7" t="s">
        <v>314</v>
      </c>
      <c r="E175" s="10"/>
      <c r="F175" s="11">
        <v>7</v>
      </c>
      <c r="G175" s="12"/>
      <c r="H175" s="11"/>
      <c r="I175" s="12"/>
      <c r="J175" s="12"/>
      <c r="K175" s="11"/>
      <c r="L175" s="10"/>
      <c r="M175" s="11"/>
      <c r="N175" s="10"/>
      <c r="O175" s="10"/>
      <c r="P175" s="12"/>
      <c r="Q175" s="11"/>
      <c r="R175" s="10"/>
      <c r="S175" s="12"/>
      <c r="T175" s="12"/>
      <c r="U175" s="18"/>
      <c r="V175" s="18"/>
      <c r="W175" s="12"/>
      <c r="X175" s="18"/>
      <c r="Y175" s="39">
        <f t="shared" si="2"/>
        <v>7</v>
      </c>
      <c r="Z175" s="101">
        <v>7</v>
      </c>
      <c r="AA175" s="77" t="s">
        <v>513</v>
      </c>
    </row>
    <row r="176" spans="1:27" ht="21" x14ac:dyDescent="0.25">
      <c r="A176" s="4" t="s">
        <v>182</v>
      </c>
      <c r="B176" s="6">
        <v>448772</v>
      </c>
      <c r="C176" s="7" t="s">
        <v>19</v>
      </c>
      <c r="D176" s="7" t="s">
        <v>315</v>
      </c>
      <c r="E176" s="10"/>
      <c r="F176" s="11">
        <v>6</v>
      </c>
      <c r="G176" s="12"/>
      <c r="H176" s="11"/>
      <c r="I176" s="12"/>
      <c r="J176" s="12"/>
      <c r="K176" s="11"/>
      <c r="L176" s="10"/>
      <c r="M176" s="11"/>
      <c r="N176" s="10"/>
      <c r="O176" s="10"/>
      <c r="P176" s="12"/>
      <c r="Q176" s="11"/>
      <c r="R176" s="10"/>
      <c r="S176" s="12"/>
      <c r="T176" s="12"/>
      <c r="U176" s="18"/>
      <c r="V176" s="18"/>
      <c r="W176" s="12"/>
      <c r="X176" s="18"/>
      <c r="Y176" s="39">
        <f t="shared" si="2"/>
        <v>6</v>
      </c>
      <c r="Z176" s="101">
        <v>6</v>
      </c>
      <c r="AA176" s="77" t="s">
        <v>514</v>
      </c>
    </row>
    <row r="177" spans="1:36" ht="21" x14ac:dyDescent="0.25">
      <c r="A177" s="4" t="s">
        <v>182</v>
      </c>
      <c r="B177" s="1">
        <v>636086</v>
      </c>
      <c r="C177" s="5" t="s">
        <v>21</v>
      </c>
      <c r="D177" s="5" t="s">
        <v>316</v>
      </c>
      <c r="E177" s="10"/>
      <c r="F177" s="11"/>
      <c r="G177" s="12"/>
      <c r="H177" s="11">
        <v>3</v>
      </c>
      <c r="I177" s="12">
        <v>3</v>
      </c>
      <c r="J177" s="12"/>
      <c r="K177" s="11"/>
      <c r="L177" s="10"/>
      <c r="M177" s="11"/>
      <c r="N177" s="10"/>
      <c r="O177" s="10"/>
      <c r="P177" s="12"/>
      <c r="Q177" s="11"/>
      <c r="R177" s="10"/>
      <c r="S177" s="12"/>
      <c r="T177" s="12"/>
      <c r="U177" s="18"/>
      <c r="V177" s="18"/>
      <c r="W177" s="12"/>
      <c r="X177" s="18"/>
      <c r="Y177" s="39">
        <f t="shared" si="2"/>
        <v>6</v>
      </c>
      <c r="Z177" s="101">
        <v>6</v>
      </c>
      <c r="AA177" s="77" t="s">
        <v>514</v>
      </c>
    </row>
    <row r="178" spans="1:36" ht="21" x14ac:dyDescent="0.25">
      <c r="A178" s="4" t="s">
        <v>182</v>
      </c>
      <c r="B178" s="1">
        <v>583468</v>
      </c>
      <c r="C178" s="5" t="s">
        <v>317</v>
      </c>
      <c r="D178" s="5" t="s">
        <v>318</v>
      </c>
      <c r="E178" s="10"/>
      <c r="F178" s="11"/>
      <c r="G178" s="12"/>
      <c r="H178" s="11">
        <v>5</v>
      </c>
      <c r="I178" s="12"/>
      <c r="J178" s="12"/>
      <c r="K178" s="11"/>
      <c r="L178" s="10"/>
      <c r="M178" s="11"/>
      <c r="N178" s="10"/>
      <c r="O178" s="10"/>
      <c r="P178" s="12"/>
      <c r="Q178" s="11"/>
      <c r="R178" s="10"/>
      <c r="S178" s="12"/>
      <c r="T178" s="12"/>
      <c r="U178" s="18"/>
      <c r="V178" s="18"/>
      <c r="W178" s="12"/>
      <c r="X178" s="18"/>
      <c r="Y178" s="39">
        <f t="shared" si="2"/>
        <v>5</v>
      </c>
      <c r="Z178" s="101">
        <v>5</v>
      </c>
      <c r="AA178" s="77" t="s">
        <v>515</v>
      </c>
    </row>
    <row r="179" spans="1:36" ht="21" x14ac:dyDescent="0.25">
      <c r="A179" s="4" t="s">
        <v>182</v>
      </c>
      <c r="B179" s="110">
        <v>296441</v>
      </c>
      <c r="C179" s="60" t="s">
        <v>489</v>
      </c>
      <c r="D179" s="60" t="s">
        <v>490</v>
      </c>
      <c r="E179" s="25"/>
      <c r="F179" s="26"/>
      <c r="G179" s="27"/>
      <c r="H179" s="26"/>
      <c r="I179" s="27"/>
      <c r="J179" s="27"/>
      <c r="K179" s="26"/>
      <c r="L179" s="25"/>
      <c r="M179" s="26"/>
      <c r="N179" s="25"/>
      <c r="O179" s="25"/>
      <c r="P179" s="27"/>
      <c r="Q179" s="26"/>
      <c r="R179" s="25"/>
      <c r="S179" s="27"/>
      <c r="T179" s="27"/>
      <c r="U179" s="57"/>
      <c r="V179" s="57"/>
      <c r="W179" s="27">
        <v>5</v>
      </c>
      <c r="X179" s="57"/>
      <c r="Y179" s="58">
        <v>5</v>
      </c>
      <c r="Z179" s="111">
        <v>5</v>
      </c>
      <c r="AA179" s="77" t="s">
        <v>515</v>
      </c>
    </row>
    <row r="180" spans="1:36" ht="21" x14ac:dyDescent="0.25">
      <c r="A180" s="87" t="s">
        <v>182</v>
      </c>
      <c r="B180" s="88">
        <v>373585</v>
      </c>
      <c r="C180" s="56" t="s">
        <v>319</v>
      </c>
      <c r="D180" s="56" t="s">
        <v>320</v>
      </c>
      <c r="E180" s="25"/>
      <c r="F180" s="26"/>
      <c r="G180" s="27">
        <v>4</v>
      </c>
      <c r="H180" s="26"/>
      <c r="I180" s="27"/>
      <c r="J180" s="27"/>
      <c r="K180" s="26"/>
      <c r="L180" s="25"/>
      <c r="M180" s="26"/>
      <c r="N180" s="25"/>
      <c r="O180" s="25"/>
      <c r="P180" s="27"/>
      <c r="Q180" s="26"/>
      <c r="R180" s="25"/>
      <c r="S180" s="27"/>
      <c r="T180" s="27"/>
      <c r="U180" s="57"/>
      <c r="V180" s="57"/>
      <c r="W180" s="27"/>
      <c r="X180" s="57"/>
      <c r="Y180" s="58">
        <f>SUM(E180:S180)</f>
        <v>4</v>
      </c>
      <c r="Z180" s="111">
        <v>4</v>
      </c>
      <c r="AA180" s="112">
        <v>93</v>
      </c>
    </row>
    <row r="181" spans="1:36" ht="21" x14ac:dyDescent="0.25">
      <c r="A181" s="91" t="s">
        <v>182</v>
      </c>
      <c r="B181" s="92">
        <v>655416</v>
      </c>
      <c r="C181" s="93" t="s">
        <v>321</v>
      </c>
      <c r="D181" s="93" t="s">
        <v>322</v>
      </c>
      <c r="E181" s="94"/>
      <c r="F181" s="95">
        <v>3</v>
      </c>
      <c r="G181" s="96"/>
      <c r="H181" s="95"/>
      <c r="I181" s="96"/>
      <c r="J181" s="96"/>
      <c r="K181" s="95"/>
      <c r="L181" s="94"/>
      <c r="M181" s="95"/>
      <c r="N181" s="94"/>
      <c r="O181" s="94"/>
      <c r="P181" s="96"/>
      <c r="Q181" s="95"/>
      <c r="R181" s="94"/>
      <c r="S181" s="96"/>
      <c r="T181" s="96"/>
      <c r="U181" s="97"/>
      <c r="V181" s="97"/>
      <c r="W181" s="96"/>
      <c r="X181" s="97"/>
      <c r="Y181" s="98">
        <f>SUM(E181:S181)</f>
        <v>3</v>
      </c>
      <c r="Z181" s="113">
        <v>3</v>
      </c>
      <c r="AA181" s="102">
        <v>94</v>
      </c>
    </row>
    <row r="182" spans="1:36" ht="21" x14ac:dyDescent="0.25">
      <c r="C182" s="60"/>
      <c r="D182" s="60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U182" s="5"/>
      <c r="V182" s="5"/>
      <c r="W182" s="5"/>
      <c r="X182" s="5"/>
      <c r="Y182" s="99"/>
      <c r="Z182" s="30"/>
      <c r="AA182" s="63"/>
    </row>
    <row r="183" spans="1:36" ht="21" x14ac:dyDescent="0.25">
      <c r="C183" s="60"/>
      <c r="D183" s="60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U183" s="5"/>
      <c r="V183" s="5"/>
      <c r="W183" s="5"/>
      <c r="X183" s="5"/>
      <c r="Y183" s="99"/>
      <c r="Z183" s="30"/>
      <c r="AA183" s="63"/>
    </row>
    <row r="184" spans="1:36" ht="21" x14ac:dyDescent="0.25">
      <c r="A184" s="59" t="s">
        <v>468</v>
      </c>
      <c r="B184" s="6">
        <v>608309</v>
      </c>
      <c r="C184" s="7" t="s">
        <v>116</v>
      </c>
      <c r="D184" s="7" t="s">
        <v>323</v>
      </c>
      <c r="E184" s="10">
        <v>35</v>
      </c>
      <c r="F184" s="11">
        <v>12</v>
      </c>
      <c r="G184" s="13">
        <v>8</v>
      </c>
      <c r="H184" s="11"/>
      <c r="I184" s="12"/>
      <c r="J184" s="12">
        <v>16</v>
      </c>
      <c r="K184" s="11"/>
      <c r="L184" s="10">
        <v>35</v>
      </c>
      <c r="M184" s="11">
        <v>16</v>
      </c>
      <c r="N184" s="114">
        <v>24</v>
      </c>
      <c r="O184" s="10"/>
      <c r="P184" s="12">
        <v>17</v>
      </c>
      <c r="Q184" s="11">
        <v>25.5</v>
      </c>
      <c r="R184" s="31">
        <v>40.5</v>
      </c>
      <c r="S184" s="12"/>
      <c r="T184" s="29">
        <v>13.5</v>
      </c>
      <c r="U184" s="18"/>
      <c r="V184" s="19"/>
      <c r="W184" s="53"/>
      <c r="X184" s="19"/>
      <c r="Y184" s="51">
        <f>SUM(E184:T184)</f>
        <v>242.5</v>
      </c>
      <c r="Z184" s="76">
        <v>234.5</v>
      </c>
      <c r="AA184" s="77">
        <v>1</v>
      </c>
      <c r="AB184"/>
      <c r="AC184"/>
      <c r="AD184"/>
      <c r="AE184"/>
      <c r="AF184"/>
      <c r="AG184"/>
      <c r="AH184"/>
      <c r="AI184"/>
      <c r="AJ184"/>
    </row>
    <row r="185" spans="1:36" ht="21" x14ac:dyDescent="0.25">
      <c r="A185" s="4" t="s">
        <v>468</v>
      </c>
      <c r="B185" s="6">
        <v>504417</v>
      </c>
      <c r="C185" s="7" t="s">
        <v>259</v>
      </c>
      <c r="D185" s="7" t="s">
        <v>260</v>
      </c>
      <c r="E185" s="10"/>
      <c r="F185" s="11"/>
      <c r="G185" s="12"/>
      <c r="H185" s="11"/>
      <c r="I185" s="12"/>
      <c r="J185" s="12">
        <v>30</v>
      </c>
      <c r="K185" s="11">
        <v>18</v>
      </c>
      <c r="L185" s="10"/>
      <c r="M185" s="11">
        <v>30</v>
      </c>
      <c r="N185" s="32">
        <v>27</v>
      </c>
      <c r="O185" s="10"/>
      <c r="P185" s="12">
        <v>24</v>
      </c>
      <c r="Q185" s="11">
        <v>40.5</v>
      </c>
      <c r="R185" s="31"/>
      <c r="S185" s="12"/>
      <c r="T185" s="29"/>
      <c r="U185" s="18"/>
      <c r="V185" s="19"/>
      <c r="W185" s="53"/>
      <c r="X185" s="19"/>
      <c r="Y185" s="51">
        <f>SUM(E185:S185)</f>
        <v>169.5</v>
      </c>
      <c r="Z185" s="76">
        <v>169.5</v>
      </c>
      <c r="AA185" s="77">
        <v>2</v>
      </c>
      <c r="AB185"/>
      <c r="AC185"/>
      <c r="AD185"/>
      <c r="AE185"/>
      <c r="AF185"/>
      <c r="AG185"/>
      <c r="AH185"/>
      <c r="AI185"/>
      <c r="AJ185"/>
    </row>
    <row r="186" spans="1:36" ht="21" x14ac:dyDescent="0.25">
      <c r="A186" s="4" t="s">
        <v>468</v>
      </c>
      <c r="B186" s="6">
        <v>591690</v>
      </c>
      <c r="C186" s="7" t="s">
        <v>324</v>
      </c>
      <c r="D186" s="7" t="s">
        <v>325</v>
      </c>
      <c r="E186" s="10">
        <v>30</v>
      </c>
      <c r="F186" s="11">
        <v>18</v>
      </c>
      <c r="G186" s="12"/>
      <c r="H186" s="11"/>
      <c r="I186" s="12"/>
      <c r="J186" s="12"/>
      <c r="K186" s="11"/>
      <c r="L186" s="10"/>
      <c r="M186" s="11"/>
      <c r="N186" s="32">
        <v>20</v>
      </c>
      <c r="O186" s="10"/>
      <c r="P186" s="12"/>
      <c r="Q186" s="11">
        <v>28.5</v>
      </c>
      <c r="R186" s="31">
        <v>36</v>
      </c>
      <c r="S186" s="12"/>
      <c r="T186" s="29"/>
      <c r="U186" s="18">
        <v>28.5</v>
      </c>
      <c r="V186" s="19"/>
      <c r="W186" s="53"/>
      <c r="X186" s="19"/>
      <c r="Y186" s="51">
        <f>SUM(E186:U186)</f>
        <v>161</v>
      </c>
      <c r="Z186" s="76">
        <v>161</v>
      </c>
      <c r="AA186" s="77">
        <v>3</v>
      </c>
      <c r="AB186"/>
      <c r="AC186"/>
      <c r="AD186"/>
      <c r="AE186"/>
      <c r="AF186"/>
      <c r="AG186"/>
      <c r="AH186"/>
      <c r="AI186"/>
      <c r="AJ186"/>
    </row>
    <row r="187" spans="1:36" ht="21" x14ac:dyDescent="0.25">
      <c r="A187" s="4" t="s">
        <v>468</v>
      </c>
      <c r="B187" s="6">
        <v>9899</v>
      </c>
      <c r="C187" s="8" t="s">
        <v>239</v>
      </c>
      <c r="D187" s="8" t="s">
        <v>240</v>
      </c>
      <c r="E187" s="10"/>
      <c r="F187" s="11"/>
      <c r="G187" s="12"/>
      <c r="H187" s="11"/>
      <c r="I187" s="12"/>
      <c r="J187" s="12"/>
      <c r="K187" s="11"/>
      <c r="L187" s="10"/>
      <c r="M187" s="11"/>
      <c r="N187" s="10">
        <v>22</v>
      </c>
      <c r="O187" s="10"/>
      <c r="P187" s="12">
        <v>30</v>
      </c>
      <c r="Q187" s="11">
        <v>52.5</v>
      </c>
      <c r="R187" s="31"/>
      <c r="S187" s="12"/>
      <c r="T187" s="29">
        <v>52.5</v>
      </c>
      <c r="U187" s="18"/>
      <c r="V187" s="19"/>
      <c r="W187" s="53"/>
      <c r="X187" s="19"/>
      <c r="Y187" s="51">
        <f>SUM(N187:T187)</f>
        <v>157</v>
      </c>
      <c r="Z187" s="76">
        <v>157</v>
      </c>
      <c r="AA187" s="77">
        <v>4</v>
      </c>
      <c r="AB187"/>
      <c r="AC187"/>
      <c r="AD187"/>
      <c r="AE187"/>
      <c r="AF187"/>
      <c r="AG187"/>
      <c r="AH187"/>
      <c r="AI187"/>
      <c r="AJ187"/>
    </row>
    <row r="188" spans="1:36" ht="21" x14ac:dyDescent="0.25">
      <c r="A188" s="4" t="s">
        <v>468</v>
      </c>
      <c r="B188" s="6">
        <v>394765</v>
      </c>
      <c r="C188" s="7" t="s">
        <v>304</v>
      </c>
      <c r="D188" s="7" t="s">
        <v>305</v>
      </c>
      <c r="E188" s="10"/>
      <c r="F188" s="11"/>
      <c r="G188" s="12"/>
      <c r="H188" s="11"/>
      <c r="I188" s="12"/>
      <c r="J188" s="12"/>
      <c r="K188" s="11"/>
      <c r="L188" s="10"/>
      <c r="M188" s="11">
        <v>27</v>
      </c>
      <c r="N188" s="32">
        <v>19</v>
      </c>
      <c r="O188" s="10"/>
      <c r="P188" s="12">
        <v>27</v>
      </c>
      <c r="Q188" s="11">
        <v>36</v>
      </c>
      <c r="R188" s="31"/>
      <c r="S188" s="12">
        <v>30</v>
      </c>
      <c r="T188" s="29">
        <v>24</v>
      </c>
      <c r="U188" s="18"/>
      <c r="V188" s="19"/>
      <c r="W188" s="53"/>
      <c r="X188" s="19"/>
      <c r="Y188" s="51">
        <f>SUM(M188:T188)</f>
        <v>163</v>
      </c>
      <c r="Z188" s="76">
        <v>139</v>
      </c>
      <c r="AA188" s="77">
        <v>5</v>
      </c>
      <c r="AB188"/>
      <c r="AC188"/>
      <c r="AD188"/>
      <c r="AE188"/>
      <c r="AF188"/>
      <c r="AG188"/>
      <c r="AH188"/>
      <c r="AI188"/>
      <c r="AJ188"/>
    </row>
    <row r="189" spans="1:36" ht="21" x14ac:dyDescent="0.25">
      <c r="A189" s="4" t="s">
        <v>468</v>
      </c>
      <c r="B189" s="6">
        <v>605190</v>
      </c>
      <c r="C189" s="7" t="s">
        <v>326</v>
      </c>
      <c r="D189" s="7" t="s">
        <v>327</v>
      </c>
      <c r="E189" s="10">
        <v>27</v>
      </c>
      <c r="F189" s="11"/>
      <c r="G189" s="12"/>
      <c r="H189" s="11"/>
      <c r="I189" s="12"/>
      <c r="J189" s="12"/>
      <c r="K189" s="11"/>
      <c r="L189" s="10">
        <v>27</v>
      </c>
      <c r="M189" s="11">
        <v>11</v>
      </c>
      <c r="N189" s="32"/>
      <c r="O189" s="10"/>
      <c r="P189" s="12"/>
      <c r="Q189" s="11"/>
      <c r="R189" s="31"/>
      <c r="S189" s="12">
        <v>27</v>
      </c>
      <c r="T189" s="29"/>
      <c r="U189" s="18"/>
      <c r="V189" s="19">
        <v>22</v>
      </c>
      <c r="W189" s="53">
        <v>15</v>
      </c>
      <c r="X189" s="19"/>
      <c r="Y189" s="51">
        <f>SUM(E189:W189)</f>
        <v>129</v>
      </c>
      <c r="Z189" s="76">
        <v>129</v>
      </c>
      <c r="AA189" s="77">
        <v>6</v>
      </c>
      <c r="AB189"/>
      <c r="AC189"/>
      <c r="AD189"/>
      <c r="AE189"/>
      <c r="AF189"/>
      <c r="AG189"/>
      <c r="AH189"/>
      <c r="AI189"/>
      <c r="AJ189"/>
    </row>
    <row r="190" spans="1:36" ht="21" x14ac:dyDescent="0.25">
      <c r="A190" s="4" t="s">
        <v>468</v>
      </c>
      <c r="B190" s="6">
        <v>567985</v>
      </c>
      <c r="C190" s="7" t="s">
        <v>328</v>
      </c>
      <c r="D190" s="7" t="s">
        <v>276</v>
      </c>
      <c r="E190" s="10"/>
      <c r="F190" s="11">
        <v>22</v>
      </c>
      <c r="G190" s="12">
        <v>22</v>
      </c>
      <c r="H190" s="11"/>
      <c r="I190" s="12"/>
      <c r="J190" s="12"/>
      <c r="K190" s="11"/>
      <c r="L190" s="10"/>
      <c r="M190" s="11"/>
      <c r="N190" s="32"/>
      <c r="O190" s="10"/>
      <c r="P190" s="12">
        <v>15</v>
      </c>
      <c r="Q190" s="11">
        <v>30</v>
      </c>
      <c r="R190" s="31"/>
      <c r="S190" s="12"/>
      <c r="T190" s="29"/>
      <c r="U190" s="18"/>
      <c r="V190" s="19">
        <v>24</v>
      </c>
      <c r="W190" s="53"/>
      <c r="X190" s="19"/>
      <c r="Y190" s="51">
        <f>SUM(E190:V190)</f>
        <v>113</v>
      </c>
      <c r="Z190" s="76">
        <v>113</v>
      </c>
      <c r="AA190" s="77">
        <v>7</v>
      </c>
      <c r="AB190"/>
      <c r="AC190"/>
      <c r="AD190"/>
      <c r="AE190"/>
      <c r="AF190"/>
      <c r="AG190"/>
      <c r="AH190"/>
      <c r="AI190"/>
      <c r="AJ190"/>
    </row>
    <row r="191" spans="1:36" ht="21" x14ac:dyDescent="0.25">
      <c r="A191" s="4" t="s">
        <v>468</v>
      </c>
      <c r="B191" s="6">
        <v>573757</v>
      </c>
      <c r="C191" s="7" t="s">
        <v>166</v>
      </c>
      <c r="D191" s="7" t="s">
        <v>329</v>
      </c>
      <c r="E191" s="10"/>
      <c r="F191" s="11"/>
      <c r="G191" s="12"/>
      <c r="H191" s="11"/>
      <c r="I191" s="12"/>
      <c r="J191" s="12">
        <v>22</v>
      </c>
      <c r="K191" s="11"/>
      <c r="L191" s="10"/>
      <c r="M191" s="11">
        <v>22</v>
      </c>
      <c r="N191" s="32"/>
      <c r="O191" s="10"/>
      <c r="P191" s="12"/>
      <c r="Q191" s="11"/>
      <c r="R191" s="31"/>
      <c r="S191" s="12"/>
      <c r="T191" s="29">
        <v>45</v>
      </c>
      <c r="U191" s="18"/>
      <c r="V191" s="19"/>
      <c r="W191" s="53"/>
      <c r="X191" s="19"/>
      <c r="Y191" s="51">
        <f>SUM(J191:T191)</f>
        <v>89</v>
      </c>
      <c r="Z191" s="76">
        <v>89</v>
      </c>
      <c r="AA191" s="77">
        <v>8</v>
      </c>
      <c r="AB191"/>
      <c r="AC191"/>
      <c r="AD191"/>
      <c r="AE191"/>
      <c r="AF191"/>
      <c r="AG191"/>
      <c r="AH191"/>
      <c r="AI191"/>
      <c r="AJ191"/>
    </row>
    <row r="192" spans="1:36" ht="21" x14ac:dyDescent="0.25">
      <c r="A192" s="4" t="s">
        <v>468</v>
      </c>
      <c r="B192" s="6">
        <v>582457</v>
      </c>
      <c r="C192" s="7" t="s">
        <v>239</v>
      </c>
      <c r="D192" s="7" t="s">
        <v>338</v>
      </c>
      <c r="E192" s="10">
        <v>24</v>
      </c>
      <c r="F192" s="11"/>
      <c r="G192" s="12"/>
      <c r="H192" s="11"/>
      <c r="I192" s="12"/>
      <c r="J192" s="12">
        <v>17</v>
      </c>
      <c r="K192" s="11">
        <v>11</v>
      </c>
      <c r="L192" s="10"/>
      <c r="M192" s="11"/>
      <c r="N192" s="32"/>
      <c r="O192" s="10"/>
      <c r="P192" s="55">
        <v>5</v>
      </c>
      <c r="Q192" s="11">
        <v>6</v>
      </c>
      <c r="R192" s="31"/>
      <c r="S192" s="12">
        <v>16</v>
      </c>
      <c r="T192" s="29"/>
      <c r="U192" s="18"/>
      <c r="V192" s="19"/>
      <c r="W192" s="53">
        <v>13</v>
      </c>
      <c r="X192" s="19"/>
      <c r="Y192" s="51">
        <f>SUM(E192:W192)</f>
        <v>92</v>
      </c>
      <c r="Z192" s="76">
        <v>87</v>
      </c>
      <c r="AA192" s="77">
        <v>9</v>
      </c>
      <c r="AB192"/>
      <c r="AC192"/>
      <c r="AD192"/>
      <c r="AE192"/>
      <c r="AF192"/>
      <c r="AG192"/>
      <c r="AH192"/>
      <c r="AI192"/>
      <c r="AJ192"/>
    </row>
    <row r="193" spans="1:36" ht="21" x14ac:dyDescent="0.25">
      <c r="A193" s="4" t="s">
        <v>468</v>
      </c>
      <c r="B193" s="6">
        <v>560154</v>
      </c>
      <c r="C193" s="7" t="s">
        <v>330</v>
      </c>
      <c r="D193" s="7" t="s">
        <v>331</v>
      </c>
      <c r="E193" s="10"/>
      <c r="F193" s="11"/>
      <c r="G193" s="12"/>
      <c r="H193" s="11"/>
      <c r="I193" s="12"/>
      <c r="J193" s="12">
        <v>35</v>
      </c>
      <c r="K193" s="11">
        <v>16</v>
      </c>
      <c r="L193" s="10"/>
      <c r="M193" s="11"/>
      <c r="N193" s="32"/>
      <c r="O193" s="10"/>
      <c r="P193" s="12">
        <v>35</v>
      </c>
      <c r="Q193" s="11"/>
      <c r="R193" s="31"/>
      <c r="S193" s="12"/>
      <c r="T193" s="29"/>
      <c r="U193" s="18"/>
      <c r="V193" s="19"/>
      <c r="W193" s="53"/>
      <c r="X193" s="19"/>
      <c r="Y193" s="51">
        <f>SUM(E193:S193)</f>
        <v>86</v>
      </c>
      <c r="Z193" s="76">
        <v>86</v>
      </c>
      <c r="AA193" s="77">
        <v>10</v>
      </c>
      <c r="AB193"/>
      <c r="AC193"/>
      <c r="AD193"/>
      <c r="AE193"/>
      <c r="AF193"/>
      <c r="AG193"/>
      <c r="AH193"/>
      <c r="AI193"/>
      <c r="AJ193"/>
    </row>
    <row r="194" spans="1:36" ht="21" x14ac:dyDescent="0.25">
      <c r="A194" s="4" t="s">
        <v>468</v>
      </c>
      <c r="B194" s="6">
        <v>577432</v>
      </c>
      <c r="C194" s="7" t="s">
        <v>332</v>
      </c>
      <c r="D194" s="7" t="s">
        <v>333</v>
      </c>
      <c r="E194" s="10"/>
      <c r="F194" s="11"/>
      <c r="G194" s="12"/>
      <c r="H194" s="11"/>
      <c r="I194" s="12"/>
      <c r="J194" s="12">
        <v>8</v>
      </c>
      <c r="K194" s="11"/>
      <c r="L194" s="10"/>
      <c r="M194" s="11">
        <v>20</v>
      </c>
      <c r="N194" s="32"/>
      <c r="O194" s="10"/>
      <c r="P194" s="12">
        <v>10</v>
      </c>
      <c r="Q194" s="11">
        <v>22.5</v>
      </c>
      <c r="R194" s="31"/>
      <c r="S194" s="12">
        <v>22</v>
      </c>
      <c r="T194" s="29">
        <v>15</v>
      </c>
      <c r="U194" s="18"/>
      <c r="V194" s="19"/>
      <c r="W194" s="53"/>
      <c r="X194" s="19"/>
      <c r="Y194" s="51">
        <f>SUM(J194:T194)</f>
        <v>97.5</v>
      </c>
      <c r="Z194" s="76">
        <v>82.5</v>
      </c>
      <c r="AA194" s="77">
        <v>11</v>
      </c>
      <c r="AB194"/>
      <c r="AC194"/>
      <c r="AD194"/>
      <c r="AE194"/>
      <c r="AF194"/>
      <c r="AG194"/>
      <c r="AH194"/>
      <c r="AI194"/>
      <c r="AJ194"/>
    </row>
    <row r="195" spans="1:36" ht="21" x14ac:dyDescent="0.25">
      <c r="A195" s="4" t="s">
        <v>468</v>
      </c>
      <c r="B195" s="6">
        <v>561679</v>
      </c>
      <c r="C195" s="7" t="s">
        <v>51</v>
      </c>
      <c r="D195" s="7" t="s">
        <v>358</v>
      </c>
      <c r="K195" s="22"/>
      <c r="N195" s="33"/>
      <c r="R195" s="34"/>
      <c r="T195" s="35"/>
      <c r="U195" s="18">
        <v>52.5</v>
      </c>
      <c r="V195" s="19"/>
      <c r="W195" s="53"/>
      <c r="X195" s="19">
        <v>30</v>
      </c>
      <c r="Y195" s="51">
        <v>82.5</v>
      </c>
      <c r="Z195" s="76">
        <v>82.5</v>
      </c>
      <c r="AA195" s="77">
        <v>12</v>
      </c>
      <c r="AB195"/>
      <c r="AC195"/>
      <c r="AD195"/>
      <c r="AE195"/>
      <c r="AF195"/>
      <c r="AG195"/>
      <c r="AH195"/>
      <c r="AI195"/>
      <c r="AJ195"/>
    </row>
    <row r="196" spans="1:36" ht="21" x14ac:dyDescent="0.25">
      <c r="A196" s="4" t="s">
        <v>468</v>
      </c>
      <c r="B196" s="6">
        <v>562792</v>
      </c>
      <c r="C196" s="7" t="s">
        <v>343</v>
      </c>
      <c r="D196" s="7" t="s">
        <v>344</v>
      </c>
      <c r="E196" s="10">
        <v>20</v>
      </c>
      <c r="F196" s="11"/>
      <c r="G196" s="12"/>
      <c r="H196" s="11"/>
      <c r="I196" s="12"/>
      <c r="J196" s="12"/>
      <c r="K196" s="11"/>
      <c r="L196" s="10"/>
      <c r="M196" s="11"/>
      <c r="N196" s="32"/>
      <c r="O196" s="10"/>
      <c r="P196" s="12"/>
      <c r="Q196" s="11"/>
      <c r="R196" s="31">
        <v>33</v>
      </c>
      <c r="S196" s="12"/>
      <c r="T196" s="29">
        <v>12</v>
      </c>
      <c r="U196" s="18"/>
      <c r="V196" s="19">
        <v>17</v>
      </c>
      <c r="W196" s="53"/>
      <c r="X196" s="19"/>
      <c r="Y196" s="51">
        <f>SUM(E196:V196)</f>
        <v>82</v>
      </c>
      <c r="Z196" s="76">
        <v>82</v>
      </c>
      <c r="AA196" s="77">
        <v>13</v>
      </c>
      <c r="AB196"/>
      <c r="AC196"/>
      <c r="AD196"/>
      <c r="AE196"/>
      <c r="AF196"/>
      <c r="AG196"/>
      <c r="AH196"/>
      <c r="AI196"/>
      <c r="AJ196"/>
    </row>
    <row r="197" spans="1:36" ht="21" x14ac:dyDescent="0.25">
      <c r="A197" s="4" t="s">
        <v>468</v>
      </c>
      <c r="B197" s="6">
        <v>620527</v>
      </c>
      <c r="C197" s="7" t="s">
        <v>334</v>
      </c>
      <c r="D197" s="7" t="s">
        <v>335</v>
      </c>
      <c r="E197" s="10"/>
      <c r="F197" s="11">
        <v>27</v>
      </c>
      <c r="G197" s="12">
        <v>10</v>
      </c>
      <c r="H197" s="11"/>
      <c r="I197" s="12"/>
      <c r="J197" s="12"/>
      <c r="K197" s="11"/>
      <c r="L197" s="10"/>
      <c r="M197" s="11"/>
      <c r="N197" s="32"/>
      <c r="O197" s="10"/>
      <c r="P197" s="12"/>
      <c r="Q197" s="11"/>
      <c r="R197" s="31"/>
      <c r="S197" s="12"/>
      <c r="T197" s="29"/>
      <c r="U197" s="18">
        <v>45</v>
      </c>
      <c r="V197" s="19"/>
      <c r="W197" s="53"/>
      <c r="X197" s="19"/>
      <c r="Y197" s="51">
        <f>SUM(F197:U197)</f>
        <v>82</v>
      </c>
      <c r="Z197" s="76">
        <v>82</v>
      </c>
      <c r="AA197" s="77">
        <v>14</v>
      </c>
      <c r="AB197"/>
      <c r="AC197"/>
      <c r="AD197"/>
      <c r="AE197"/>
      <c r="AF197"/>
      <c r="AG197"/>
      <c r="AH197"/>
      <c r="AI197"/>
      <c r="AJ197"/>
    </row>
    <row r="198" spans="1:36" ht="21" x14ac:dyDescent="0.25">
      <c r="A198" s="4" t="s">
        <v>468</v>
      </c>
      <c r="B198" s="6">
        <v>580654</v>
      </c>
      <c r="C198" s="7" t="s">
        <v>76</v>
      </c>
      <c r="D198" s="7" t="s">
        <v>342</v>
      </c>
      <c r="E198" s="10"/>
      <c r="F198" s="11"/>
      <c r="G198" s="12"/>
      <c r="H198" s="11"/>
      <c r="I198" s="12"/>
      <c r="J198" s="12">
        <v>2</v>
      </c>
      <c r="K198" s="11"/>
      <c r="L198" s="10"/>
      <c r="M198" s="11"/>
      <c r="N198" s="32">
        <v>15</v>
      </c>
      <c r="O198" s="10"/>
      <c r="P198" s="12"/>
      <c r="Q198" s="11">
        <v>1.5</v>
      </c>
      <c r="R198" s="31"/>
      <c r="S198" s="12">
        <v>19</v>
      </c>
      <c r="T198" s="29">
        <v>28.5</v>
      </c>
      <c r="U198" s="18">
        <v>15</v>
      </c>
      <c r="V198" s="19"/>
      <c r="W198" s="53"/>
      <c r="X198" s="19"/>
      <c r="Y198" s="51">
        <f>SUM(J198:U198)</f>
        <v>81</v>
      </c>
      <c r="Z198" s="76">
        <v>81</v>
      </c>
      <c r="AA198" s="77">
        <v>15</v>
      </c>
      <c r="AB198"/>
      <c r="AC198"/>
      <c r="AD198"/>
      <c r="AE198"/>
      <c r="AF198"/>
      <c r="AG198"/>
      <c r="AH198"/>
      <c r="AI198"/>
      <c r="AJ198"/>
    </row>
    <row r="199" spans="1:36" ht="21" x14ac:dyDescent="0.25">
      <c r="A199" s="4" t="s">
        <v>468</v>
      </c>
      <c r="B199" s="6">
        <v>578837</v>
      </c>
      <c r="C199" s="7" t="s">
        <v>336</v>
      </c>
      <c r="D199" s="7" t="s">
        <v>337</v>
      </c>
      <c r="E199" s="10"/>
      <c r="F199" s="11"/>
      <c r="G199" s="12"/>
      <c r="H199" s="11"/>
      <c r="I199" s="12"/>
      <c r="J199" s="12">
        <v>19</v>
      </c>
      <c r="K199" s="11"/>
      <c r="L199" s="10"/>
      <c r="M199" s="11"/>
      <c r="N199" s="32"/>
      <c r="O199" s="10"/>
      <c r="P199" s="12">
        <v>20</v>
      </c>
      <c r="Q199" s="11">
        <v>24</v>
      </c>
      <c r="R199" s="31"/>
      <c r="S199" s="12">
        <v>17</v>
      </c>
      <c r="T199" s="29"/>
      <c r="U199" s="18"/>
      <c r="V199" s="19"/>
      <c r="W199" s="53"/>
      <c r="X199" s="19"/>
      <c r="Y199" s="51">
        <f>SUM(E199:S199)</f>
        <v>80</v>
      </c>
      <c r="Z199" s="76">
        <v>80</v>
      </c>
      <c r="AA199" s="77">
        <v>16</v>
      </c>
      <c r="AB199"/>
      <c r="AC199"/>
      <c r="AD199"/>
      <c r="AE199"/>
      <c r="AF199"/>
      <c r="AG199"/>
      <c r="AH199"/>
      <c r="AI199"/>
      <c r="AJ199"/>
    </row>
    <row r="200" spans="1:36" ht="21" x14ac:dyDescent="0.25">
      <c r="A200" s="4" t="s">
        <v>468</v>
      </c>
      <c r="B200" s="6">
        <v>416334</v>
      </c>
      <c r="C200" s="7" t="s">
        <v>339</v>
      </c>
      <c r="D200" s="7" t="s">
        <v>29</v>
      </c>
      <c r="E200" s="10"/>
      <c r="F200" s="11"/>
      <c r="G200" s="12"/>
      <c r="H200" s="11"/>
      <c r="I200" s="12"/>
      <c r="J200" s="12"/>
      <c r="K200" s="11"/>
      <c r="L200" s="10"/>
      <c r="M200" s="11"/>
      <c r="N200" s="32">
        <v>30</v>
      </c>
      <c r="O200" s="10"/>
      <c r="P200" s="12"/>
      <c r="Q200" s="11">
        <v>45</v>
      </c>
      <c r="R200" s="31"/>
      <c r="S200" s="12"/>
      <c r="T200" s="29"/>
      <c r="U200" s="18"/>
      <c r="V200" s="19"/>
      <c r="W200" s="53"/>
      <c r="X200" s="19"/>
      <c r="Y200" s="51">
        <f>SUM(E200:S200)</f>
        <v>75</v>
      </c>
      <c r="Z200" s="52">
        <v>75</v>
      </c>
      <c r="AA200" s="77">
        <v>17</v>
      </c>
      <c r="AB200"/>
      <c r="AC200"/>
      <c r="AD200"/>
      <c r="AE200"/>
      <c r="AF200"/>
      <c r="AG200"/>
      <c r="AH200"/>
      <c r="AI200"/>
      <c r="AJ200"/>
    </row>
    <row r="201" spans="1:36" ht="21" x14ac:dyDescent="0.25">
      <c r="A201" s="4" t="s">
        <v>468</v>
      </c>
      <c r="B201" s="6">
        <v>584430</v>
      </c>
      <c r="C201" s="7" t="s">
        <v>374</v>
      </c>
      <c r="D201" s="7" t="s">
        <v>375</v>
      </c>
      <c r="K201" s="22"/>
      <c r="N201" s="33"/>
      <c r="R201" s="34"/>
      <c r="T201" s="35"/>
      <c r="U201" s="18">
        <v>36</v>
      </c>
      <c r="V201" s="19">
        <v>20</v>
      </c>
      <c r="W201" s="53"/>
      <c r="X201" s="19">
        <v>18</v>
      </c>
      <c r="Y201" s="51">
        <v>74</v>
      </c>
      <c r="Z201" s="76">
        <v>74</v>
      </c>
      <c r="AA201" s="77">
        <v>18</v>
      </c>
      <c r="AB201"/>
      <c r="AC201"/>
      <c r="AD201"/>
      <c r="AE201"/>
      <c r="AF201"/>
      <c r="AG201"/>
      <c r="AH201"/>
      <c r="AI201"/>
      <c r="AJ201"/>
    </row>
    <row r="202" spans="1:36" ht="21" x14ac:dyDescent="0.25">
      <c r="A202" s="4" t="s">
        <v>468</v>
      </c>
      <c r="B202" s="6">
        <v>612517</v>
      </c>
      <c r="C202" s="7" t="s">
        <v>340</v>
      </c>
      <c r="D202" s="7" t="s">
        <v>341</v>
      </c>
      <c r="E202" s="10"/>
      <c r="F202" s="11"/>
      <c r="G202" s="12"/>
      <c r="H202" s="11"/>
      <c r="I202" s="12"/>
      <c r="J202" s="12">
        <v>15</v>
      </c>
      <c r="K202" s="11">
        <v>19</v>
      </c>
      <c r="L202" s="10"/>
      <c r="M202" s="11"/>
      <c r="N202" s="32"/>
      <c r="O202" s="10"/>
      <c r="P202" s="12"/>
      <c r="Q202" s="11"/>
      <c r="R202" s="31"/>
      <c r="S202" s="12"/>
      <c r="T202" s="29">
        <v>36</v>
      </c>
      <c r="U202" s="18"/>
      <c r="V202" s="19"/>
      <c r="W202" s="53"/>
      <c r="X202" s="19"/>
      <c r="Y202" s="51">
        <f>SUM(J202:T202)</f>
        <v>70</v>
      </c>
      <c r="Z202" s="76">
        <v>70</v>
      </c>
      <c r="AA202" s="77">
        <v>19</v>
      </c>
      <c r="AB202"/>
      <c r="AC202"/>
      <c r="AD202"/>
      <c r="AE202"/>
      <c r="AF202"/>
      <c r="AG202"/>
      <c r="AH202"/>
      <c r="AI202"/>
      <c r="AJ202"/>
    </row>
    <row r="203" spans="1:36" ht="21" x14ac:dyDescent="0.25">
      <c r="A203" s="4" t="s">
        <v>468</v>
      </c>
      <c r="B203" s="6">
        <v>577195</v>
      </c>
      <c r="C203" s="7" t="s">
        <v>153</v>
      </c>
      <c r="D203" s="7" t="s">
        <v>359</v>
      </c>
      <c r="E203" s="10"/>
      <c r="F203" s="11"/>
      <c r="G203" s="12"/>
      <c r="H203" s="11"/>
      <c r="I203" s="12"/>
      <c r="J203" s="12">
        <v>14</v>
      </c>
      <c r="K203" s="11"/>
      <c r="L203" s="10"/>
      <c r="M203" s="11">
        <v>6</v>
      </c>
      <c r="N203" s="32">
        <v>16</v>
      </c>
      <c r="O203" s="10"/>
      <c r="P203" s="12">
        <v>13</v>
      </c>
      <c r="Q203" s="11"/>
      <c r="R203" s="31"/>
      <c r="S203" s="12"/>
      <c r="T203" s="29"/>
      <c r="U203" s="18"/>
      <c r="V203" s="19"/>
      <c r="W203" s="53">
        <v>17</v>
      </c>
      <c r="X203" s="19"/>
      <c r="Y203" s="51">
        <f>SUM(J203:W203)</f>
        <v>66</v>
      </c>
      <c r="Z203" s="76">
        <v>66</v>
      </c>
      <c r="AA203" s="77">
        <v>20</v>
      </c>
      <c r="AB203"/>
      <c r="AC203"/>
      <c r="AD203"/>
      <c r="AE203"/>
      <c r="AF203"/>
      <c r="AG203"/>
      <c r="AH203"/>
      <c r="AI203"/>
      <c r="AJ203"/>
    </row>
    <row r="204" spans="1:36" ht="21" x14ac:dyDescent="0.25">
      <c r="A204" s="4" t="s">
        <v>468</v>
      </c>
      <c r="B204" s="6">
        <v>627448</v>
      </c>
      <c r="C204" s="7" t="s">
        <v>360</v>
      </c>
      <c r="D204" s="7" t="s">
        <v>361</v>
      </c>
      <c r="E204" s="10"/>
      <c r="F204" s="11"/>
      <c r="G204" s="12"/>
      <c r="H204" s="11"/>
      <c r="I204" s="12"/>
      <c r="J204" s="12"/>
      <c r="K204" s="11"/>
      <c r="L204" s="10"/>
      <c r="M204" s="11"/>
      <c r="N204" s="32"/>
      <c r="O204" s="10"/>
      <c r="P204" s="12">
        <v>8</v>
      </c>
      <c r="Q204" s="11"/>
      <c r="R204" s="31"/>
      <c r="S204" s="12"/>
      <c r="T204" s="29">
        <v>40.5</v>
      </c>
      <c r="U204" s="18"/>
      <c r="V204" s="19"/>
      <c r="W204" s="53">
        <v>16</v>
      </c>
      <c r="X204" s="19"/>
      <c r="Y204" s="51">
        <f>SUM(P204:W204)</f>
        <v>64.5</v>
      </c>
      <c r="Z204" s="76">
        <v>64.5</v>
      </c>
      <c r="AA204" s="77">
        <v>21</v>
      </c>
      <c r="AB204"/>
      <c r="AC204"/>
      <c r="AD204"/>
      <c r="AE204"/>
      <c r="AF204"/>
      <c r="AG204"/>
      <c r="AH204"/>
      <c r="AI204"/>
      <c r="AJ204"/>
    </row>
    <row r="205" spans="1:36" ht="21" x14ac:dyDescent="0.25">
      <c r="A205" s="4" t="s">
        <v>468</v>
      </c>
      <c r="B205" s="6">
        <v>573616</v>
      </c>
      <c r="C205" s="8" t="s">
        <v>345</v>
      </c>
      <c r="D205" s="8" t="s">
        <v>346</v>
      </c>
      <c r="E205" s="10"/>
      <c r="F205" s="11"/>
      <c r="G205" s="12"/>
      <c r="H205" s="11"/>
      <c r="I205" s="12"/>
      <c r="J205" s="12"/>
      <c r="K205" s="11"/>
      <c r="L205" s="10"/>
      <c r="M205" s="11"/>
      <c r="N205" s="10">
        <v>18</v>
      </c>
      <c r="O205" s="10"/>
      <c r="P205" s="12">
        <v>12</v>
      </c>
      <c r="Q205" s="11">
        <v>33</v>
      </c>
      <c r="R205" s="31"/>
      <c r="S205" s="12"/>
      <c r="T205" s="29"/>
      <c r="U205" s="18"/>
      <c r="V205" s="19"/>
      <c r="W205" s="53"/>
      <c r="X205" s="19"/>
      <c r="Y205" s="51">
        <f>SUM(E205:S205)</f>
        <v>63</v>
      </c>
      <c r="Z205" s="76">
        <v>63</v>
      </c>
      <c r="AA205" s="77">
        <v>22</v>
      </c>
      <c r="AB205"/>
      <c r="AC205"/>
      <c r="AD205"/>
      <c r="AE205"/>
      <c r="AF205"/>
      <c r="AG205"/>
      <c r="AH205"/>
      <c r="AI205"/>
      <c r="AJ205"/>
    </row>
    <row r="206" spans="1:36" ht="21" x14ac:dyDescent="0.25">
      <c r="A206" s="4" t="s">
        <v>468</v>
      </c>
      <c r="B206" s="6">
        <v>636086</v>
      </c>
      <c r="C206" s="7" t="s">
        <v>21</v>
      </c>
      <c r="D206" s="7" t="s">
        <v>316</v>
      </c>
      <c r="E206" s="10"/>
      <c r="F206" s="11"/>
      <c r="G206" s="12"/>
      <c r="H206" s="11"/>
      <c r="I206" s="12"/>
      <c r="J206" s="12">
        <v>18</v>
      </c>
      <c r="K206" s="11">
        <v>20</v>
      </c>
      <c r="L206" s="10"/>
      <c r="M206" s="11">
        <v>24</v>
      </c>
      <c r="N206" s="32"/>
      <c r="O206" s="10"/>
      <c r="P206" s="12"/>
      <c r="Q206" s="11"/>
      <c r="R206" s="31"/>
      <c r="S206" s="12"/>
      <c r="T206" s="29"/>
      <c r="U206" s="18"/>
      <c r="V206" s="19"/>
      <c r="W206" s="53"/>
      <c r="X206" s="19"/>
      <c r="Y206" s="51">
        <f>SUM(E206:S206)</f>
        <v>62</v>
      </c>
      <c r="Z206" s="76">
        <v>62</v>
      </c>
      <c r="AA206" s="77">
        <v>23</v>
      </c>
      <c r="AB206"/>
      <c r="AC206"/>
      <c r="AD206"/>
      <c r="AE206"/>
      <c r="AF206"/>
      <c r="AG206"/>
      <c r="AH206"/>
      <c r="AI206"/>
      <c r="AJ206"/>
    </row>
    <row r="207" spans="1:36" ht="21" x14ac:dyDescent="0.25">
      <c r="A207" s="4" t="s">
        <v>468</v>
      </c>
      <c r="B207" s="6">
        <v>592171</v>
      </c>
      <c r="C207" s="7" t="s">
        <v>347</v>
      </c>
      <c r="D207" s="7" t="s">
        <v>348</v>
      </c>
      <c r="E207" s="10"/>
      <c r="F207" s="11"/>
      <c r="G207" s="12"/>
      <c r="H207" s="11"/>
      <c r="I207" s="12"/>
      <c r="J207" s="12">
        <v>24</v>
      </c>
      <c r="K207" s="11"/>
      <c r="L207" s="10"/>
      <c r="M207" s="11"/>
      <c r="N207" s="32"/>
      <c r="O207" s="10"/>
      <c r="P207" s="12"/>
      <c r="Q207" s="11"/>
      <c r="R207" s="31"/>
      <c r="S207" s="12">
        <v>35</v>
      </c>
      <c r="T207" s="29"/>
      <c r="U207" s="18"/>
      <c r="V207" s="19"/>
      <c r="W207" s="53"/>
      <c r="X207" s="19"/>
      <c r="Y207" s="51">
        <f>SUM(E207:S207)</f>
        <v>59</v>
      </c>
      <c r="Z207" s="76">
        <v>59</v>
      </c>
      <c r="AA207" s="77">
        <v>24</v>
      </c>
      <c r="AB207"/>
      <c r="AC207"/>
      <c r="AD207"/>
      <c r="AE207"/>
      <c r="AF207"/>
      <c r="AG207"/>
      <c r="AH207"/>
      <c r="AI207"/>
      <c r="AJ207"/>
    </row>
    <row r="208" spans="1:36" ht="21" x14ac:dyDescent="0.25">
      <c r="A208" s="4" t="s">
        <v>468</v>
      </c>
      <c r="B208" s="6">
        <v>639200</v>
      </c>
      <c r="C208" s="7" t="s">
        <v>376</v>
      </c>
      <c r="D208" s="7" t="s">
        <v>377</v>
      </c>
      <c r="E208" s="10"/>
      <c r="F208" s="11"/>
      <c r="G208" s="12"/>
      <c r="H208" s="11"/>
      <c r="I208" s="12"/>
      <c r="J208" s="12"/>
      <c r="K208" s="11"/>
      <c r="L208" s="10"/>
      <c r="M208" s="11">
        <v>13</v>
      </c>
      <c r="N208" s="32"/>
      <c r="O208" s="10"/>
      <c r="P208" s="12"/>
      <c r="Q208" s="11"/>
      <c r="R208" s="31"/>
      <c r="S208" s="12"/>
      <c r="T208" s="29">
        <v>22.5</v>
      </c>
      <c r="U208" s="18"/>
      <c r="V208" s="19"/>
      <c r="W208" s="53">
        <v>22</v>
      </c>
      <c r="X208" s="19"/>
      <c r="Y208" s="51">
        <v>57.5</v>
      </c>
      <c r="Z208" s="76">
        <v>57.5</v>
      </c>
      <c r="AA208" s="77">
        <v>25</v>
      </c>
      <c r="AB208"/>
      <c r="AC208"/>
      <c r="AD208"/>
      <c r="AE208"/>
      <c r="AF208"/>
      <c r="AG208"/>
      <c r="AH208"/>
      <c r="AI208"/>
      <c r="AJ208"/>
    </row>
    <row r="209" spans="1:36" ht="21" x14ac:dyDescent="0.25">
      <c r="A209" s="4" t="s">
        <v>468</v>
      </c>
      <c r="B209" s="6">
        <v>583468</v>
      </c>
      <c r="C209" s="7" t="s">
        <v>475</v>
      </c>
      <c r="D209" s="7" t="s">
        <v>318</v>
      </c>
      <c r="E209" s="10"/>
      <c r="F209" s="11"/>
      <c r="G209" s="12"/>
      <c r="H209" s="11"/>
      <c r="I209" s="12"/>
      <c r="J209" s="12"/>
      <c r="K209" s="11"/>
      <c r="L209" s="10"/>
      <c r="M209" s="11"/>
      <c r="N209" s="32"/>
      <c r="O209" s="10"/>
      <c r="P209" s="12"/>
      <c r="Q209" s="11"/>
      <c r="R209" s="31"/>
      <c r="S209" s="12"/>
      <c r="T209" s="29"/>
      <c r="U209" s="18"/>
      <c r="V209" s="19">
        <v>30</v>
      </c>
      <c r="W209" s="53">
        <v>27</v>
      </c>
      <c r="X209" s="19"/>
      <c r="Y209" s="51">
        <v>57</v>
      </c>
      <c r="Z209" s="76">
        <v>57</v>
      </c>
      <c r="AA209" s="77">
        <v>26</v>
      </c>
      <c r="AB209"/>
      <c r="AC209"/>
      <c r="AD209"/>
      <c r="AE209"/>
      <c r="AF209"/>
      <c r="AG209"/>
      <c r="AH209"/>
      <c r="AI209"/>
      <c r="AJ209"/>
    </row>
    <row r="210" spans="1:36" ht="21" x14ac:dyDescent="0.25">
      <c r="A210" s="4" t="s">
        <v>468</v>
      </c>
      <c r="B210" s="6">
        <v>510522</v>
      </c>
      <c r="C210" s="7" t="s">
        <v>349</v>
      </c>
      <c r="D210" s="7" t="s">
        <v>350</v>
      </c>
      <c r="E210" s="10"/>
      <c r="F210" s="11">
        <v>5</v>
      </c>
      <c r="G210" s="12">
        <v>14</v>
      </c>
      <c r="H210" s="11"/>
      <c r="I210" s="12"/>
      <c r="J210" s="12"/>
      <c r="K210" s="11"/>
      <c r="L210" s="10"/>
      <c r="M210" s="11"/>
      <c r="N210" s="32"/>
      <c r="O210" s="10"/>
      <c r="P210" s="12">
        <v>4</v>
      </c>
      <c r="Q210" s="11">
        <v>13.5</v>
      </c>
      <c r="R210" s="31"/>
      <c r="S210" s="12"/>
      <c r="T210" s="29"/>
      <c r="U210" s="18"/>
      <c r="V210" s="19"/>
      <c r="W210" s="53"/>
      <c r="X210" s="19"/>
      <c r="Y210" s="51">
        <f>SUM(E210:S210)</f>
        <v>36.5</v>
      </c>
      <c r="Z210" s="76">
        <v>56.5</v>
      </c>
      <c r="AA210" s="77">
        <v>27</v>
      </c>
      <c r="AB210"/>
      <c r="AC210"/>
      <c r="AD210"/>
      <c r="AE210"/>
      <c r="AF210"/>
      <c r="AG210"/>
      <c r="AH210"/>
      <c r="AI210"/>
      <c r="AJ210"/>
    </row>
    <row r="211" spans="1:36" ht="21" x14ac:dyDescent="0.25">
      <c r="A211" s="4" t="s">
        <v>468</v>
      </c>
      <c r="B211" s="6">
        <v>121073</v>
      </c>
      <c r="C211" s="7" t="s">
        <v>351</v>
      </c>
      <c r="D211" s="8" t="s">
        <v>352</v>
      </c>
      <c r="E211" s="10"/>
      <c r="F211" s="11">
        <v>11</v>
      </c>
      <c r="G211" s="12">
        <v>15</v>
      </c>
      <c r="H211" s="11"/>
      <c r="I211" s="12"/>
      <c r="J211" s="12"/>
      <c r="K211" s="11"/>
      <c r="L211" s="10">
        <v>22</v>
      </c>
      <c r="M211" s="11">
        <v>8</v>
      </c>
      <c r="N211" s="32"/>
      <c r="O211" s="10"/>
      <c r="P211" s="12"/>
      <c r="Q211" s="11"/>
      <c r="R211" s="31"/>
      <c r="S211" s="12"/>
      <c r="T211" s="29"/>
      <c r="U211" s="18"/>
      <c r="V211" s="19"/>
      <c r="W211" s="53"/>
      <c r="X211" s="19"/>
      <c r="Y211" s="51">
        <f>SUM(E211:S211)</f>
        <v>56</v>
      </c>
      <c r="Z211" s="76">
        <v>56</v>
      </c>
      <c r="AA211" s="77">
        <v>28</v>
      </c>
      <c r="AB211"/>
      <c r="AC211"/>
      <c r="AD211"/>
      <c r="AE211"/>
      <c r="AF211"/>
      <c r="AG211"/>
      <c r="AH211"/>
      <c r="AI211"/>
      <c r="AJ211"/>
    </row>
    <row r="212" spans="1:36" ht="21" x14ac:dyDescent="0.25">
      <c r="A212" s="4" t="s">
        <v>468</v>
      </c>
      <c r="B212" s="6">
        <v>639283</v>
      </c>
      <c r="C212" s="8" t="s">
        <v>82</v>
      </c>
      <c r="D212" s="8" t="s">
        <v>380</v>
      </c>
      <c r="E212" s="10"/>
      <c r="F212" s="11"/>
      <c r="G212" s="12"/>
      <c r="H212" s="11"/>
      <c r="I212" s="12"/>
      <c r="J212" s="12"/>
      <c r="K212" s="11"/>
      <c r="L212" s="10"/>
      <c r="M212" s="11"/>
      <c r="N212" s="10">
        <v>35</v>
      </c>
      <c r="O212" s="10"/>
      <c r="P212" s="12"/>
      <c r="Q212" s="11"/>
      <c r="R212" s="31"/>
      <c r="S212" s="12"/>
      <c r="T212" s="29"/>
      <c r="U212" s="18"/>
      <c r="V212" s="19"/>
      <c r="W212" s="53"/>
      <c r="X212" s="19">
        <v>20</v>
      </c>
      <c r="Y212" s="51">
        <v>55</v>
      </c>
      <c r="Z212" s="76">
        <v>55</v>
      </c>
      <c r="AA212" s="77">
        <v>29</v>
      </c>
      <c r="AB212"/>
      <c r="AC212"/>
      <c r="AD212"/>
      <c r="AE212"/>
      <c r="AF212"/>
      <c r="AG212"/>
      <c r="AH212"/>
      <c r="AI212"/>
      <c r="AJ212"/>
    </row>
    <row r="213" spans="1:36" ht="21" x14ac:dyDescent="0.25">
      <c r="A213" s="4" t="s">
        <v>468</v>
      </c>
      <c r="B213" s="6">
        <v>643247</v>
      </c>
      <c r="C213" s="7" t="s">
        <v>26</v>
      </c>
      <c r="D213" s="7" t="s">
        <v>353</v>
      </c>
      <c r="E213" s="10"/>
      <c r="F213" s="11"/>
      <c r="G213" s="12"/>
      <c r="H213" s="11"/>
      <c r="I213" s="12"/>
      <c r="J213" s="12"/>
      <c r="K213" s="11"/>
      <c r="L213" s="10"/>
      <c r="M213" s="11"/>
      <c r="N213" s="32"/>
      <c r="O213" s="10"/>
      <c r="P213" s="12">
        <v>6</v>
      </c>
      <c r="Q213" s="11">
        <v>7.5</v>
      </c>
      <c r="R213" s="31"/>
      <c r="S213" s="12">
        <v>20</v>
      </c>
      <c r="T213" s="29">
        <v>21</v>
      </c>
      <c r="U213" s="18"/>
      <c r="V213" s="19"/>
      <c r="W213" s="53"/>
      <c r="X213" s="19"/>
      <c r="Y213" s="51">
        <f>SUM(P213:U213)</f>
        <v>54.5</v>
      </c>
      <c r="Z213" s="76">
        <v>54.5</v>
      </c>
      <c r="AA213" s="77">
        <v>30</v>
      </c>
      <c r="AB213"/>
      <c r="AC213"/>
      <c r="AD213"/>
      <c r="AE213"/>
      <c r="AF213"/>
      <c r="AG213"/>
      <c r="AH213"/>
      <c r="AI213"/>
      <c r="AJ213"/>
    </row>
    <row r="214" spans="1:36" ht="21" x14ac:dyDescent="0.25">
      <c r="A214" s="4" t="s">
        <v>468</v>
      </c>
      <c r="B214" s="6">
        <v>600498</v>
      </c>
      <c r="C214" s="7" t="s">
        <v>39</v>
      </c>
      <c r="D214" s="7" t="s">
        <v>354</v>
      </c>
      <c r="E214" s="10"/>
      <c r="F214" s="11"/>
      <c r="G214" s="12"/>
      <c r="H214" s="11"/>
      <c r="I214" s="12"/>
      <c r="J214" s="12"/>
      <c r="K214" s="11">
        <v>35</v>
      </c>
      <c r="L214" s="10"/>
      <c r="M214" s="11"/>
      <c r="N214" s="32"/>
      <c r="O214" s="10"/>
      <c r="P214" s="12">
        <v>19</v>
      </c>
      <c r="Q214" s="11"/>
      <c r="R214" s="31"/>
      <c r="S214" s="12"/>
      <c r="T214" s="29"/>
      <c r="U214" s="18"/>
      <c r="V214" s="19"/>
      <c r="W214" s="53"/>
      <c r="X214" s="19"/>
      <c r="Y214" s="51">
        <f>SUM(E214:S214)</f>
        <v>54</v>
      </c>
      <c r="Z214" s="76">
        <v>54</v>
      </c>
      <c r="AA214" s="77">
        <v>31</v>
      </c>
      <c r="AB214"/>
      <c r="AC214"/>
      <c r="AD214"/>
      <c r="AE214"/>
      <c r="AF214"/>
      <c r="AG214"/>
      <c r="AH214"/>
      <c r="AI214"/>
      <c r="AJ214"/>
    </row>
    <row r="215" spans="1:36" ht="21" x14ac:dyDescent="0.25">
      <c r="A215" s="4" t="s">
        <v>468</v>
      </c>
      <c r="B215" s="6">
        <v>625234</v>
      </c>
      <c r="C215" s="7" t="s">
        <v>69</v>
      </c>
      <c r="D215" s="7" t="s">
        <v>415</v>
      </c>
      <c r="E215" s="10"/>
      <c r="F215" s="11"/>
      <c r="G215" s="12"/>
      <c r="H215" s="11"/>
      <c r="I215" s="12"/>
      <c r="J215" s="12"/>
      <c r="K215" s="11"/>
      <c r="L215" s="10"/>
      <c r="M215" s="11"/>
      <c r="N215" s="32"/>
      <c r="O215" s="10"/>
      <c r="P215" s="12">
        <v>18</v>
      </c>
      <c r="Q215" s="11"/>
      <c r="R215" s="31"/>
      <c r="S215" s="12"/>
      <c r="T215" s="29"/>
      <c r="U215" s="18"/>
      <c r="V215" s="19"/>
      <c r="W215" s="53">
        <v>35</v>
      </c>
      <c r="X215" s="19"/>
      <c r="Y215" s="51">
        <f>SUM(P215:W215)</f>
        <v>53</v>
      </c>
      <c r="Z215" s="76">
        <v>53</v>
      </c>
      <c r="AA215" s="77">
        <v>32</v>
      </c>
      <c r="AB215"/>
      <c r="AC215"/>
      <c r="AD215"/>
      <c r="AE215"/>
      <c r="AF215"/>
      <c r="AG215"/>
      <c r="AH215"/>
      <c r="AI215"/>
      <c r="AJ215"/>
    </row>
    <row r="216" spans="1:36" ht="21" x14ac:dyDescent="0.25">
      <c r="A216" s="4" t="s">
        <v>468</v>
      </c>
      <c r="B216" s="6">
        <v>572090</v>
      </c>
      <c r="C216" s="7" t="s">
        <v>355</v>
      </c>
      <c r="D216" s="7" t="s">
        <v>356</v>
      </c>
      <c r="E216" s="10"/>
      <c r="F216" s="11"/>
      <c r="G216" s="12"/>
      <c r="H216" s="11"/>
      <c r="I216" s="12"/>
      <c r="J216" s="12"/>
      <c r="K216" s="11"/>
      <c r="L216" s="10"/>
      <c r="M216" s="11"/>
      <c r="N216" s="32"/>
      <c r="O216" s="10"/>
      <c r="P216" s="12"/>
      <c r="Q216" s="11"/>
      <c r="R216" s="31">
        <v>52.5</v>
      </c>
      <c r="S216" s="12"/>
      <c r="T216" s="29"/>
      <c r="U216" s="18"/>
      <c r="V216" s="19"/>
      <c r="W216" s="53"/>
      <c r="X216" s="19"/>
      <c r="Y216" s="51">
        <f>SUM(E216:S216)</f>
        <v>52.5</v>
      </c>
      <c r="Z216" s="76">
        <v>52.5</v>
      </c>
      <c r="AA216" s="77">
        <v>33</v>
      </c>
      <c r="AB216"/>
      <c r="AC216"/>
      <c r="AD216"/>
      <c r="AE216"/>
      <c r="AF216"/>
      <c r="AG216"/>
      <c r="AH216"/>
      <c r="AI216"/>
      <c r="AJ216"/>
    </row>
    <row r="217" spans="1:36" ht="21" x14ac:dyDescent="0.25">
      <c r="A217" s="4" t="s">
        <v>468</v>
      </c>
      <c r="B217" s="6">
        <v>526861</v>
      </c>
      <c r="C217" s="7" t="s">
        <v>83</v>
      </c>
      <c r="D217" s="7" t="s">
        <v>357</v>
      </c>
      <c r="E217" s="10"/>
      <c r="F217" s="11"/>
      <c r="G217" s="12"/>
      <c r="H217" s="11"/>
      <c r="I217" s="12"/>
      <c r="J217" s="12"/>
      <c r="K217" s="11"/>
      <c r="L217" s="10"/>
      <c r="M217" s="11"/>
      <c r="N217" s="32"/>
      <c r="O217" s="10"/>
      <c r="P217" s="12"/>
      <c r="Q217" s="11"/>
      <c r="R217" s="31"/>
      <c r="S217" s="12"/>
      <c r="T217" s="29">
        <v>33</v>
      </c>
      <c r="U217" s="18">
        <v>19.5</v>
      </c>
      <c r="V217" s="19"/>
      <c r="W217" s="53"/>
      <c r="X217" s="19"/>
      <c r="Y217" s="51">
        <f>SUM(T217:U217)</f>
        <v>52.5</v>
      </c>
      <c r="Z217" s="76">
        <v>52.5</v>
      </c>
      <c r="AA217" s="77">
        <v>34</v>
      </c>
      <c r="AB217"/>
      <c r="AC217"/>
      <c r="AD217"/>
      <c r="AE217"/>
      <c r="AF217"/>
      <c r="AG217"/>
      <c r="AH217"/>
      <c r="AI217"/>
      <c r="AJ217"/>
    </row>
    <row r="218" spans="1:36" ht="21" x14ac:dyDescent="0.25">
      <c r="A218" s="4" t="s">
        <v>468</v>
      </c>
      <c r="B218" s="6">
        <v>484691</v>
      </c>
      <c r="C218" s="8" t="s">
        <v>386</v>
      </c>
      <c r="D218" s="8" t="s">
        <v>387</v>
      </c>
      <c r="E218" s="10"/>
      <c r="F218" s="11"/>
      <c r="G218" s="12"/>
      <c r="H218" s="11"/>
      <c r="I218" s="12"/>
      <c r="J218" s="12"/>
      <c r="K218" s="11"/>
      <c r="L218" s="10">
        <v>30</v>
      </c>
      <c r="M218" s="11"/>
      <c r="N218" s="32"/>
      <c r="O218" s="10"/>
      <c r="P218" s="12"/>
      <c r="Q218" s="11"/>
      <c r="R218" s="31"/>
      <c r="S218" s="12"/>
      <c r="T218" s="29"/>
      <c r="U218" s="18"/>
      <c r="V218" s="19"/>
      <c r="W218" s="53"/>
      <c r="X218" s="19">
        <v>22</v>
      </c>
      <c r="Y218" s="51">
        <v>52</v>
      </c>
      <c r="Z218" s="76">
        <v>52</v>
      </c>
      <c r="AA218" s="77">
        <v>35</v>
      </c>
      <c r="AB218"/>
      <c r="AC218"/>
      <c r="AD218"/>
      <c r="AE218"/>
      <c r="AF218"/>
      <c r="AG218"/>
      <c r="AH218"/>
      <c r="AI218"/>
      <c r="AJ218"/>
    </row>
    <row r="219" spans="1:36" ht="21" x14ac:dyDescent="0.25">
      <c r="A219" s="4" t="s">
        <v>468</v>
      </c>
      <c r="B219" s="6">
        <v>654475</v>
      </c>
      <c r="C219" s="7" t="s">
        <v>330</v>
      </c>
      <c r="D219" s="7" t="s">
        <v>310</v>
      </c>
      <c r="E219" s="10"/>
      <c r="F219" s="11"/>
      <c r="G219" s="12"/>
      <c r="H219" s="11"/>
      <c r="I219" s="12"/>
      <c r="J219" s="12"/>
      <c r="K219" s="11"/>
      <c r="L219" s="10"/>
      <c r="M219" s="11">
        <v>10</v>
      </c>
      <c r="N219" s="32"/>
      <c r="O219" s="10"/>
      <c r="P219" s="12"/>
      <c r="Q219" s="11"/>
      <c r="R219" s="31"/>
      <c r="S219" s="12"/>
      <c r="T219" s="29"/>
      <c r="U219" s="18">
        <v>40.5</v>
      </c>
      <c r="V219" s="19"/>
      <c r="W219" s="53"/>
      <c r="X219" s="19"/>
      <c r="Y219" s="51">
        <v>50.5</v>
      </c>
      <c r="Z219" s="76">
        <v>50.5</v>
      </c>
      <c r="AA219" s="77">
        <v>36</v>
      </c>
      <c r="AB219"/>
      <c r="AC219"/>
      <c r="AD219"/>
      <c r="AE219"/>
      <c r="AF219"/>
      <c r="AG219"/>
      <c r="AH219"/>
      <c r="AI219"/>
      <c r="AJ219"/>
    </row>
    <row r="220" spans="1:36" ht="21" x14ac:dyDescent="0.25">
      <c r="A220" s="4" t="s">
        <v>468</v>
      </c>
      <c r="B220" s="6">
        <v>630462</v>
      </c>
      <c r="C220" s="7" t="s">
        <v>208</v>
      </c>
      <c r="D220" s="7" t="s">
        <v>385</v>
      </c>
      <c r="E220" s="10"/>
      <c r="F220" s="11"/>
      <c r="G220" s="12"/>
      <c r="H220" s="11"/>
      <c r="I220" s="12"/>
      <c r="J220" s="12"/>
      <c r="K220" s="11"/>
      <c r="L220" s="10"/>
      <c r="M220" s="11"/>
      <c r="N220" s="32"/>
      <c r="O220" s="10"/>
      <c r="P220" s="12"/>
      <c r="Q220" s="11">
        <v>4.5</v>
      </c>
      <c r="R220" s="31"/>
      <c r="S220" s="12"/>
      <c r="T220" s="29"/>
      <c r="U220" s="18">
        <v>27</v>
      </c>
      <c r="V220" s="19">
        <v>18</v>
      </c>
      <c r="W220" s="53"/>
      <c r="X220" s="19"/>
      <c r="Y220" s="51">
        <f>SUM(Q220:X220)</f>
        <v>49.5</v>
      </c>
      <c r="Z220" s="76">
        <v>49.5</v>
      </c>
      <c r="AA220" s="77">
        <v>37</v>
      </c>
      <c r="AB220"/>
      <c r="AC220"/>
      <c r="AD220"/>
      <c r="AE220"/>
      <c r="AF220"/>
      <c r="AG220"/>
      <c r="AH220"/>
      <c r="AI220"/>
      <c r="AJ220"/>
    </row>
    <row r="221" spans="1:36" ht="21" x14ac:dyDescent="0.25">
      <c r="A221" s="4" t="s">
        <v>468</v>
      </c>
      <c r="B221" s="6">
        <v>487409</v>
      </c>
      <c r="C221" s="7" t="s">
        <v>398</v>
      </c>
      <c r="D221" s="7" t="s">
        <v>399</v>
      </c>
      <c r="E221" s="10"/>
      <c r="F221" s="11"/>
      <c r="G221" s="12"/>
      <c r="H221" s="11"/>
      <c r="I221" s="12"/>
      <c r="J221" s="12"/>
      <c r="K221" s="11"/>
      <c r="L221" s="10"/>
      <c r="M221" s="11"/>
      <c r="N221" s="32"/>
      <c r="O221" s="10"/>
      <c r="P221" s="12"/>
      <c r="Q221" s="11"/>
      <c r="R221" s="31"/>
      <c r="S221" s="12"/>
      <c r="T221" s="29">
        <v>25.5</v>
      </c>
      <c r="U221" s="18"/>
      <c r="V221" s="19"/>
      <c r="W221" s="53">
        <v>24</v>
      </c>
      <c r="X221" s="19"/>
      <c r="Y221" s="51">
        <v>49.5</v>
      </c>
      <c r="Z221" s="76">
        <v>49.5</v>
      </c>
      <c r="AA221" s="77">
        <v>38</v>
      </c>
      <c r="AB221"/>
      <c r="AC221"/>
      <c r="AD221"/>
      <c r="AE221"/>
      <c r="AF221"/>
      <c r="AG221"/>
      <c r="AH221"/>
      <c r="AI221"/>
      <c r="AJ221"/>
    </row>
    <row r="222" spans="1:36" ht="21" x14ac:dyDescent="0.25">
      <c r="A222" s="4" t="s">
        <v>468</v>
      </c>
      <c r="B222" s="6">
        <v>608541</v>
      </c>
      <c r="C222" s="7" t="s">
        <v>389</v>
      </c>
      <c r="D222" s="7" t="s">
        <v>390</v>
      </c>
      <c r="K222" s="22"/>
      <c r="N222" s="33"/>
      <c r="R222" s="34"/>
      <c r="T222" s="35"/>
      <c r="U222" s="18">
        <v>30</v>
      </c>
      <c r="V222" s="19"/>
      <c r="W222" s="53">
        <v>3</v>
      </c>
      <c r="X222" s="19">
        <v>16</v>
      </c>
      <c r="Y222" s="51">
        <v>49</v>
      </c>
      <c r="Z222" s="76">
        <v>49</v>
      </c>
      <c r="AA222" s="77">
        <v>39</v>
      </c>
      <c r="AB222"/>
      <c r="AC222"/>
      <c r="AD222"/>
      <c r="AE222"/>
      <c r="AF222"/>
      <c r="AG222"/>
      <c r="AH222"/>
      <c r="AI222"/>
      <c r="AJ222"/>
    </row>
    <row r="223" spans="1:36" ht="21" x14ac:dyDescent="0.25">
      <c r="A223" s="4" t="s">
        <v>468</v>
      </c>
      <c r="B223" s="6">
        <v>633890</v>
      </c>
      <c r="C223" s="7" t="s">
        <v>256</v>
      </c>
      <c r="D223" s="7" t="s">
        <v>102</v>
      </c>
      <c r="E223" s="10"/>
      <c r="F223" s="11"/>
      <c r="G223" s="12"/>
      <c r="H223" s="11"/>
      <c r="I223" s="12"/>
      <c r="J223" s="12">
        <v>9</v>
      </c>
      <c r="K223" s="11"/>
      <c r="L223" s="10"/>
      <c r="M223" s="11"/>
      <c r="N223" s="32"/>
      <c r="O223" s="10"/>
      <c r="P223" s="12"/>
      <c r="Q223" s="11"/>
      <c r="R223" s="31">
        <v>30</v>
      </c>
      <c r="S223" s="12"/>
      <c r="T223" s="29"/>
      <c r="U223" s="18"/>
      <c r="V223" s="19"/>
      <c r="W223" s="53">
        <v>8</v>
      </c>
      <c r="X223" s="19"/>
      <c r="Y223" s="51">
        <v>47</v>
      </c>
      <c r="Z223" s="76">
        <v>47</v>
      </c>
      <c r="AA223" s="77">
        <v>40</v>
      </c>
      <c r="AB223"/>
      <c r="AC223"/>
      <c r="AD223"/>
      <c r="AE223"/>
      <c r="AF223"/>
      <c r="AG223"/>
      <c r="AH223"/>
      <c r="AI223"/>
      <c r="AJ223"/>
    </row>
    <row r="224" spans="1:36" ht="21" x14ac:dyDescent="0.25">
      <c r="A224" s="4" t="s">
        <v>468</v>
      </c>
      <c r="B224" s="6">
        <v>653358</v>
      </c>
      <c r="C224" s="7" t="s">
        <v>192</v>
      </c>
      <c r="D224" s="7" t="s">
        <v>362</v>
      </c>
      <c r="E224" s="10">
        <v>22</v>
      </c>
      <c r="F224" s="11"/>
      <c r="G224" s="12"/>
      <c r="H224" s="11"/>
      <c r="I224" s="12"/>
      <c r="J224" s="12"/>
      <c r="K224" s="11"/>
      <c r="L224" s="10"/>
      <c r="M224" s="11"/>
      <c r="N224" s="32"/>
      <c r="O224" s="10"/>
      <c r="P224" s="12">
        <v>3</v>
      </c>
      <c r="Q224" s="11">
        <v>21</v>
      </c>
      <c r="R224" s="31"/>
      <c r="S224" s="12"/>
      <c r="T224" s="29"/>
      <c r="U224" s="18"/>
      <c r="V224" s="19"/>
      <c r="W224" s="53"/>
      <c r="X224" s="19"/>
      <c r="Y224" s="51">
        <f>SUM(E224:S224)</f>
        <v>46</v>
      </c>
      <c r="Z224" s="76">
        <v>46</v>
      </c>
      <c r="AA224" s="77">
        <v>41</v>
      </c>
      <c r="AB224"/>
      <c r="AC224"/>
      <c r="AD224"/>
      <c r="AE224"/>
      <c r="AF224"/>
      <c r="AG224"/>
      <c r="AH224"/>
      <c r="AI224"/>
      <c r="AJ224"/>
    </row>
    <row r="225" spans="1:36" ht="21" x14ac:dyDescent="0.25">
      <c r="A225" s="4" t="s">
        <v>468</v>
      </c>
      <c r="B225" s="6">
        <v>28700</v>
      </c>
      <c r="C225" s="7" t="s">
        <v>317</v>
      </c>
      <c r="D225" s="7" t="s">
        <v>395</v>
      </c>
      <c r="E225" s="10"/>
      <c r="F225" s="11"/>
      <c r="G225" s="12"/>
      <c r="H225" s="11"/>
      <c r="I225" s="12"/>
      <c r="J225" s="12"/>
      <c r="K225" s="11"/>
      <c r="L225" s="10"/>
      <c r="M225" s="11"/>
      <c r="N225" s="32"/>
      <c r="O225" s="10"/>
      <c r="P225" s="12"/>
      <c r="Q225" s="11"/>
      <c r="R225" s="31"/>
      <c r="S225" s="12"/>
      <c r="T225" s="29">
        <v>27</v>
      </c>
      <c r="U225" s="18"/>
      <c r="V225" s="19"/>
      <c r="W225" s="53">
        <v>19</v>
      </c>
      <c r="X225" s="19"/>
      <c r="Y225" s="51">
        <f>SUM(T225:W225)</f>
        <v>46</v>
      </c>
      <c r="Z225" s="76">
        <v>46</v>
      </c>
      <c r="AA225" s="77">
        <v>42</v>
      </c>
      <c r="AB225"/>
      <c r="AC225"/>
      <c r="AD225"/>
      <c r="AE225"/>
      <c r="AF225"/>
      <c r="AG225"/>
      <c r="AH225"/>
      <c r="AI225"/>
      <c r="AJ225"/>
    </row>
    <row r="226" spans="1:36" ht="21" x14ac:dyDescent="0.25">
      <c r="A226" s="4" t="s">
        <v>468</v>
      </c>
      <c r="B226" s="6">
        <v>510946</v>
      </c>
      <c r="C226" s="7" t="s">
        <v>363</v>
      </c>
      <c r="D226" s="7" t="s">
        <v>364</v>
      </c>
      <c r="E226" s="10"/>
      <c r="F226" s="11"/>
      <c r="G226" s="12"/>
      <c r="H226" s="11"/>
      <c r="I226" s="12"/>
      <c r="J226" s="12">
        <v>20</v>
      </c>
      <c r="K226" s="11"/>
      <c r="L226" s="10"/>
      <c r="M226" s="11"/>
      <c r="N226" s="32"/>
      <c r="O226" s="10"/>
      <c r="P226" s="12">
        <v>9</v>
      </c>
      <c r="Q226" s="11"/>
      <c r="R226" s="31"/>
      <c r="S226" s="12"/>
      <c r="T226" s="29">
        <v>16.5</v>
      </c>
      <c r="U226" s="18"/>
      <c r="V226" s="19"/>
      <c r="W226" s="53"/>
      <c r="X226" s="19"/>
      <c r="Y226" s="51">
        <f>SUM(J226:T226)</f>
        <v>45.5</v>
      </c>
      <c r="Z226" s="76">
        <v>45.5</v>
      </c>
      <c r="AA226" s="77">
        <v>43</v>
      </c>
      <c r="AB226"/>
      <c r="AC226"/>
      <c r="AD226"/>
      <c r="AE226"/>
      <c r="AF226"/>
      <c r="AG226"/>
      <c r="AH226"/>
      <c r="AI226"/>
      <c r="AJ226"/>
    </row>
    <row r="227" spans="1:36" ht="21" x14ac:dyDescent="0.25">
      <c r="A227" s="4" t="s">
        <v>468</v>
      </c>
      <c r="B227" s="6">
        <v>658755</v>
      </c>
      <c r="C227" s="7" t="s">
        <v>194</v>
      </c>
      <c r="D227" s="7" t="s">
        <v>365</v>
      </c>
      <c r="E227" s="10"/>
      <c r="F227" s="11"/>
      <c r="G227" s="12"/>
      <c r="H227" s="11"/>
      <c r="I227" s="12"/>
      <c r="J227" s="12">
        <v>27</v>
      </c>
      <c r="K227" s="11"/>
      <c r="L227" s="10"/>
      <c r="M227" s="11"/>
      <c r="N227" s="32">
        <v>17</v>
      </c>
      <c r="O227" s="10"/>
      <c r="P227" s="12"/>
      <c r="Q227" s="11"/>
      <c r="R227" s="31"/>
      <c r="S227" s="12"/>
      <c r="T227" s="29"/>
      <c r="U227" s="18"/>
      <c r="V227" s="19"/>
      <c r="W227" s="53"/>
      <c r="X227" s="19"/>
      <c r="Y227" s="51">
        <f>SUM(E227:S227)</f>
        <v>44</v>
      </c>
      <c r="Z227" s="76">
        <v>44</v>
      </c>
      <c r="AA227" s="77">
        <v>44</v>
      </c>
      <c r="AB227"/>
      <c r="AC227"/>
      <c r="AD227"/>
      <c r="AE227"/>
      <c r="AF227"/>
      <c r="AG227"/>
      <c r="AH227"/>
      <c r="AI227"/>
      <c r="AJ227"/>
    </row>
    <row r="228" spans="1:36" ht="21" x14ac:dyDescent="0.25">
      <c r="A228" s="4" t="s">
        <v>468</v>
      </c>
      <c r="B228" s="6">
        <v>659030</v>
      </c>
      <c r="C228" s="7" t="s">
        <v>68</v>
      </c>
      <c r="D228" s="7" t="s">
        <v>366</v>
      </c>
      <c r="E228" s="10"/>
      <c r="F228" s="11"/>
      <c r="G228" s="12"/>
      <c r="H228" s="11"/>
      <c r="I228" s="12"/>
      <c r="J228" s="12"/>
      <c r="K228" s="11"/>
      <c r="L228" s="10"/>
      <c r="M228" s="11"/>
      <c r="N228" s="32"/>
      <c r="O228" s="10"/>
      <c r="P228" s="12"/>
      <c r="Q228" s="11">
        <v>10.5</v>
      </c>
      <c r="R228" s="31"/>
      <c r="S228" s="12">
        <v>24</v>
      </c>
      <c r="T228" s="29">
        <v>6</v>
      </c>
      <c r="U228" s="18"/>
      <c r="V228" s="19"/>
      <c r="W228" s="53"/>
      <c r="X228" s="19"/>
      <c r="Y228" s="51">
        <v>40.5</v>
      </c>
      <c r="Z228" s="76">
        <v>40.5</v>
      </c>
      <c r="AA228" s="77">
        <v>45</v>
      </c>
      <c r="AB228"/>
      <c r="AC228"/>
      <c r="AD228"/>
      <c r="AE228"/>
      <c r="AF228"/>
      <c r="AG228"/>
      <c r="AH228"/>
      <c r="AI228"/>
      <c r="AJ228"/>
    </row>
    <row r="229" spans="1:36" ht="21" x14ac:dyDescent="0.25">
      <c r="A229" s="4" t="s">
        <v>468</v>
      </c>
      <c r="B229" s="6">
        <v>631167</v>
      </c>
      <c r="C229" s="7" t="s">
        <v>300</v>
      </c>
      <c r="D229" s="7" t="s">
        <v>373</v>
      </c>
      <c r="E229" s="10"/>
      <c r="F229" s="11"/>
      <c r="G229" s="12"/>
      <c r="H229" s="11"/>
      <c r="I229" s="12"/>
      <c r="J229" s="12">
        <v>7</v>
      </c>
      <c r="K229" s="11"/>
      <c r="L229" s="10"/>
      <c r="M229" s="11">
        <v>1</v>
      </c>
      <c r="N229" s="32"/>
      <c r="O229" s="10"/>
      <c r="P229" s="12"/>
      <c r="Q229" s="11">
        <v>9</v>
      </c>
      <c r="R229" s="31"/>
      <c r="S229" s="12"/>
      <c r="T229" s="29">
        <v>19.5</v>
      </c>
      <c r="U229" s="18"/>
      <c r="V229" s="19"/>
      <c r="W229" s="53">
        <v>4</v>
      </c>
      <c r="X229" s="19"/>
      <c r="Y229" s="51">
        <v>40.5</v>
      </c>
      <c r="Z229" s="76">
        <v>40.5</v>
      </c>
      <c r="AA229" s="77">
        <v>46</v>
      </c>
      <c r="AB229"/>
      <c r="AC229"/>
      <c r="AD229"/>
      <c r="AE229"/>
      <c r="AF229"/>
      <c r="AG229"/>
      <c r="AH229"/>
      <c r="AI229"/>
      <c r="AJ229"/>
    </row>
    <row r="230" spans="1:36" ht="21" x14ac:dyDescent="0.25">
      <c r="A230" s="4" t="s">
        <v>468</v>
      </c>
      <c r="B230" s="6">
        <v>618812</v>
      </c>
      <c r="C230" s="7" t="s">
        <v>369</v>
      </c>
      <c r="D230" s="7" t="s">
        <v>370</v>
      </c>
      <c r="E230" s="10"/>
      <c r="F230" s="11"/>
      <c r="G230" s="12"/>
      <c r="H230" s="11"/>
      <c r="I230" s="12"/>
      <c r="J230" s="12"/>
      <c r="K230" s="11"/>
      <c r="L230" s="10"/>
      <c r="M230" s="11">
        <v>15</v>
      </c>
      <c r="N230" s="32"/>
      <c r="O230" s="10"/>
      <c r="P230" s="12"/>
      <c r="Q230" s="11">
        <v>12</v>
      </c>
      <c r="R230" s="31"/>
      <c r="S230" s="12">
        <v>11</v>
      </c>
      <c r="T230" s="29"/>
      <c r="U230" s="18"/>
      <c r="V230" s="19"/>
      <c r="W230" s="53"/>
      <c r="X230" s="19"/>
      <c r="Y230" s="51">
        <f>SUM(E230:S230)</f>
        <v>38</v>
      </c>
      <c r="Z230" s="76">
        <v>38</v>
      </c>
      <c r="AA230" s="77">
        <v>47</v>
      </c>
      <c r="AB230"/>
      <c r="AC230"/>
      <c r="AD230"/>
      <c r="AE230"/>
      <c r="AF230"/>
      <c r="AG230"/>
      <c r="AH230"/>
      <c r="AI230"/>
      <c r="AJ230"/>
    </row>
    <row r="231" spans="1:36" ht="21" x14ac:dyDescent="0.25">
      <c r="A231" s="4" t="s">
        <v>468</v>
      </c>
      <c r="B231" s="6">
        <v>551978</v>
      </c>
      <c r="C231" s="8" t="s">
        <v>367</v>
      </c>
      <c r="D231" s="8" t="s">
        <v>368</v>
      </c>
      <c r="E231" s="10"/>
      <c r="F231" s="11"/>
      <c r="G231" s="12"/>
      <c r="H231" s="11"/>
      <c r="I231" s="12"/>
      <c r="J231" s="12"/>
      <c r="K231" s="11"/>
      <c r="L231" s="10">
        <v>24</v>
      </c>
      <c r="M231" s="11">
        <v>14</v>
      </c>
      <c r="N231" s="32"/>
      <c r="O231" s="10"/>
      <c r="P231" s="12"/>
      <c r="Q231" s="11"/>
      <c r="R231" s="31"/>
      <c r="S231" s="12"/>
      <c r="T231" s="29"/>
      <c r="U231" s="18"/>
      <c r="V231" s="19"/>
      <c r="W231" s="53"/>
      <c r="X231" s="19"/>
      <c r="Y231" s="51">
        <f>SUM(E231:S231)</f>
        <v>38</v>
      </c>
      <c r="Z231" s="76">
        <v>38</v>
      </c>
      <c r="AA231" s="77" t="s">
        <v>516</v>
      </c>
      <c r="AB231"/>
      <c r="AC231"/>
      <c r="AD231"/>
      <c r="AE231"/>
      <c r="AF231"/>
      <c r="AG231"/>
      <c r="AH231"/>
      <c r="AI231"/>
      <c r="AJ231"/>
    </row>
    <row r="232" spans="1:36" ht="21" x14ac:dyDescent="0.25">
      <c r="A232" s="4" t="s">
        <v>468</v>
      </c>
      <c r="B232" s="6">
        <v>634899</v>
      </c>
      <c r="C232" s="7" t="s">
        <v>371</v>
      </c>
      <c r="D232" s="7" t="s">
        <v>372</v>
      </c>
      <c r="E232" s="10"/>
      <c r="F232" s="11">
        <v>10</v>
      </c>
      <c r="G232" s="12">
        <v>12</v>
      </c>
      <c r="H232" s="11"/>
      <c r="I232" s="12"/>
      <c r="J232" s="12">
        <v>5</v>
      </c>
      <c r="K232" s="11"/>
      <c r="L232" s="10"/>
      <c r="M232" s="11"/>
      <c r="N232" s="32"/>
      <c r="O232" s="10"/>
      <c r="P232" s="12">
        <v>11</v>
      </c>
      <c r="Q232" s="11"/>
      <c r="R232" s="31"/>
      <c r="S232" s="12"/>
      <c r="T232" s="29"/>
      <c r="U232" s="18"/>
      <c r="V232" s="19"/>
      <c r="W232" s="53"/>
      <c r="X232" s="19"/>
      <c r="Y232" s="51">
        <f>SUM(E232:S232)</f>
        <v>38</v>
      </c>
      <c r="Z232" s="76">
        <v>38</v>
      </c>
      <c r="AA232" s="77" t="s">
        <v>516</v>
      </c>
      <c r="AB232"/>
      <c r="AC232"/>
      <c r="AD232"/>
      <c r="AE232"/>
      <c r="AF232"/>
      <c r="AG232"/>
      <c r="AH232"/>
      <c r="AI232"/>
      <c r="AJ232"/>
    </row>
    <row r="233" spans="1:36" ht="21" x14ac:dyDescent="0.25">
      <c r="A233" s="4" t="s">
        <v>468</v>
      </c>
      <c r="B233" s="6">
        <v>606068</v>
      </c>
      <c r="C233" s="7" t="s">
        <v>56</v>
      </c>
      <c r="D233" s="7" t="s">
        <v>255</v>
      </c>
      <c r="E233" s="10"/>
      <c r="F233" s="11">
        <v>16</v>
      </c>
      <c r="G233" s="12">
        <v>20</v>
      </c>
      <c r="H233" s="11"/>
      <c r="I233" s="12"/>
      <c r="J233" s="12"/>
      <c r="K233" s="11"/>
      <c r="L233" s="10"/>
      <c r="M233" s="11"/>
      <c r="N233" s="32"/>
      <c r="O233" s="10"/>
      <c r="P233" s="12"/>
      <c r="Q233" s="11"/>
      <c r="R233" s="31"/>
      <c r="S233" s="12"/>
      <c r="T233" s="29"/>
      <c r="U233" s="18"/>
      <c r="V233" s="19"/>
      <c r="W233" s="53"/>
      <c r="X233" s="19"/>
      <c r="Y233" s="51">
        <f>SUM(E233:S233)</f>
        <v>36</v>
      </c>
      <c r="Z233" s="76">
        <v>36</v>
      </c>
      <c r="AA233" s="77">
        <v>50</v>
      </c>
      <c r="AB233"/>
      <c r="AC233"/>
      <c r="AD233"/>
      <c r="AE233"/>
      <c r="AF233"/>
      <c r="AG233"/>
      <c r="AH233"/>
      <c r="AI233"/>
      <c r="AJ233"/>
    </row>
    <row r="234" spans="1:36" ht="21" x14ac:dyDescent="0.25">
      <c r="A234" s="4" t="s">
        <v>468</v>
      </c>
      <c r="B234" s="6">
        <v>556326</v>
      </c>
      <c r="C234" s="7" t="s">
        <v>378</v>
      </c>
      <c r="D234" s="7" t="s">
        <v>379</v>
      </c>
      <c r="E234" s="10"/>
      <c r="F234" s="11"/>
      <c r="G234" s="12"/>
      <c r="H234" s="11"/>
      <c r="I234" s="12"/>
      <c r="J234" s="12"/>
      <c r="K234" s="11">
        <v>13</v>
      </c>
      <c r="L234" s="10"/>
      <c r="M234" s="11"/>
      <c r="N234" s="32"/>
      <c r="O234" s="10"/>
      <c r="P234" s="12">
        <v>22</v>
      </c>
      <c r="Q234" s="11"/>
      <c r="R234" s="31"/>
      <c r="S234" s="12"/>
      <c r="T234" s="29"/>
      <c r="U234" s="18"/>
      <c r="V234" s="19"/>
      <c r="W234" s="53"/>
      <c r="X234" s="19"/>
      <c r="Y234" s="51">
        <f>SUM(E234:S234)</f>
        <v>35</v>
      </c>
      <c r="Z234" s="76">
        <v>35</v>
      </c>
      <c r="AA234" s="77">
        <v>51</v>
      </c>
      <c r="AB234"/>
      <c r="AC234"/>
      <c r="AD234"/>
      <c r="AE234"/>
      <c r="AF234"/>
      <c r="AG234"/>
      <c r="AH234"/>
      <c r="AI234"/>
      <c r="AJ234"/>
    </row>
    <row r="235" spans="1:36" ht="21" x14ac:dyDescent="0.25">
      <c r="A235" s="4" t="s">
        <v>468</v>
      </c>
      <c r="B235" s="6">
        <v>576892</v>
      </c>
      <c r="C235" s="7" t="s">
        <v>199</v>
      </c>
      <c r="D235" s="7" t="s">
        <v>422</v>
      </c>
      <c r="E235" s="10"/>
      <c r="F235" s="11"/>
      <c r="G235" s="12"/>
      <c r="H235" s="11"/>
      <c r="I235" s="12"/>
      <c r="J235" s="12"/>
      <c r="K235" s="11"/>
      <c r="L235" s="10"/>
      <c r="M235" s="11"/>
      <c r="N235" s="32"/>
      <c r="O235" s="10"/>
      <c r="P235" s="12"/>
      <c r="Q235" s="11">
        <v>16.5</v>
      </c>
      <c r="R235" s="31"/>
      <c r="S235" s="12"/>
      <c r="T235" s="29"/>
      <c r="U235" s="18"/>
      <c r="V235" s="19"/>
      <c r="W235" s="53">
        <v>18</v>
      </c>
      <c r="X235" s="19"/>
      <c r="Y235" s="51">
        <f>SUM(Q235:W235)</f>
        <v>34.5</v>
      </c>
      <c r="Z235" s="76">
        <v>34.5</v>
      </c>
      <c r="AA235" s="77">
        <v>52</v>
      </c>
      <c r="AB235"/>
      <c r="AC235"/>
      <c r="AD235"/>
      <c r="AE235"/>
      <c r="AF235"/>
      <c r="AG235"/>
      <c r="AH235"/>
      <c r="AI235"/>
      <c r="AJ235"/>
    </row>
    <row r="236" spans="1:36" ht="21" x14ac:dyDescent="0.25">
      <c r="A236" s="4" t="s">
        <v>468</v>
      </c>
      <c r="B236" s="6">
        <v>604050</v>
      </c>
      <c r="C236" s="7" t="s">
        <v>381</v>
      </c>
      <c r="D236" s="7" t="s">
        <v>382</v>
      </c>
      <c r="E236" s="10"/>
      <c r="F236" s="11">
        <v>15</v>
      </c>
      <c r="G236" s="12">
        <v>19</v>
      </c>
      <c r="H236" s="11"/>
      <c r="I236" s="12"/>
      <c r="J236" s="12"/>
      <c r="K236" s="11"/>
      <c r="L236" s="10"/>
      <c r="M236" s="11"/>
      <c r="N236" s="32"/>
      <c r="O236" s="10"/>
      <c r="P236" s="12"/>
      <c r="Q236" s="11"/>
      <c r="R236" s="31"/>
      <c r="S236" s="12"/>
      <c r="T236" s="29"/>
      <c r="U236" s="18"/>
      <c r="V236" s="19"/>
      <c r="W236" s="53"/>
      <c r="X236" s="19"/>
      <c r="Y236" s="51">
        <f>SUM(E236:S236)</f>
        <v>34</v>
      </c>
      <c r="Z236" s="76">
        <v>34</v>
      </c>
      <c r="AA236" s="77" t="s">
        <v>517</v>
      </c>
      <c r="AB236"/>
      <c r="AC236"/>
      <c r="AD236"/>
      <c r="AE236"/>
      <c r="AF236"/>
      <c r="AG236"/>
      <c r="AH236"/>
      <c r="AI236"/>
      <c r="AJ236"/>
    </row>
    <row r="237" spans="1:36" ht="21" x14ac:dyDescent="0.25">
      <c r="A237" s="4" t="s">
        <v>468</v>
      </c>
      <c r="B237" s="6">
        <v>654495</v>
      </c>
      <c r="C237" s="7" t="s">
        <v>208</v>
      </c>
      <c r="D237" s="7" t="s">
        <v>411</v>
      </c>
      <c r="E237" s="10"/>
      <c r="F237" s="11"/>
      <c r="G237" s="12"/>
      <c r="H237" s="11"/>
      <c r="I237" s="12"/>
      <c r="J237" s="12"/>
      <c r="K237" s="11"/>
      <c r="L237" s="10"/>
      <c r="M237" s="11">
        <v>19</v>
      </c>
      <c r="N237" s="32"/>
      <c r="O237" s="10"/>
      <c r="P237" s="12"/>
      <c r="Q237" s="11"/>
      <c r="R237" s="31"/>
      <c r="S237" s="12"/>
      <c r="T237" s="29"/>
      <c r="U237" s="18"/>
      <c r="V237" s="19"/>
      <c r="W237" s="53"/>
      <c r="X237" s="19">
        <v>15</v>
      </c>
      <c r="Y237" s="51">
        <v>34</v>
      </c>
      <c r="Z237" s="76">
        <v>34</v>
      </c>
      <c r="AA237" s="77" t="s">
        <v>517</v>
      </c>
      <c r="AB237"/>
      <c r="AC237"/>
      <c r="AD237"/>
      <c r="AE237"/>
      <c r="AF237"/>
      <c r="AG237"/>
      <c r="AH237"/>
      <c r="AI237"/>
      <c r="AJ237"/>
    </row>
    <row r="238" spans="1:36" ht="21" x14ac:dyDescent="0.25">
      <c r="A238" s="4" t="s">
        <v>468</v>
      </c>
      <c r="B238" s="6">
        <v>458374</v>
      </c>
      <c r="C238" s="7" t="s">
        <v>383</v>
      </c>
      <c r="D238" s="7" t="s">
        <v>384</v>
      </c>
      <c r="E238" s="10"/>
      <c r="F238" s="11"/>
      <c r="G238" s="12"/>
      <c r="H238" s="11"/>
      <c r="I238" s="12"/>
      <c r="J238" s="12">
        <v>13</v>
      </c>
      <c r="K238" s="11"/>
      <c r="L238" s="10"/>
      <c r="M238" s="11"/>
      <c r="N238" s="32"/>
      <c r="O238" s="10"/>
      <c r="P238" s="12"/>
      <c r="Q238" s="11">
        <v>19.5</v>
      </c>
      <c r="R238" s="31"/>
      <c r="S238" s="12"/>
      <c r="T238" s="29"/>
      <c r="U238" s="18"/>
      <c r="V238" s="19"/>
      <c r="W238" s="53"/>
      <c r="X238" s="19"/>
      <c r="Y238" s="51">
        <f>SUM(E238:S238)</f>
        <v>32.5</v>
      </c>
      <c r="Z238" s="76">
        <v>32.5</v>
      </c>
      <c r="AA238" s="77">
        <v>55</v>
      </c>
      <c r="AB238"/>
      <c r="AC238"/>
      <c r="AD238"/>
      <c r="AE238"/>
      <c r="AF238"/>
      <c r="AG238"/>
      <c r="AH238"/>
      <c r="AI238"/>
      <c r="AJ238"/>
    </row>
    <row r="239" spans="1:36" ht="21" x14ac:dyDescent="0.25">
      <c r="A239" s="4" t="s">
        <v>468</v>
      </c>
      <c r="B239" s="6">
        <v>635595</v>
      </c>
      <c r="C239" s="7" t="s">
        <v>220</v>
      </c>
      <c r="D239" s="7" t="s">
        <v>388</v>
      </c>
      <c r="E239" s="10"/>
      <c r="F239" s="11"/>
      <c r="G239" s="12"/>
      <c r="H239" s="11"/>
      <c r="I239" s="12"/>
      <c r="J239" s="12"/>
      <c r="K239" s="11"/>
      <c r="L239" s="10"/>
      <c r="M239" s="11"/>
      <c r="N239" s="32"/>
      <c r="O239" s="10"/>
      <c r="P239" s="12"/>
      <c r="Q239" s="11"/>
      <c r="R239" s="31"/>
      <c r="S239" s="12"/>
      <c r="T239" s="29">
        <v>30</v>
      </c>
      <c r="U239" s="18"/>
      <c r="V239" s="19"/>
      <c r="W239" s="53"/>
      <c r="X239" s="19"/>
      <c r="Y239" s="51">
        <v>30</v>
      </c>
      <c r="Z239" s="76">
        <v>30</v>
      </c>
      <c r="AA239" s="77">
        <v>56</v>
      </c>
      <c r="AB239"/>
      <c r="AC239"/>
      <c r="AD239"/>
      <c r="AE239"/>
      <c r="AF239"/>
      <c r="AG239"/>
      <c r="AH239"/>
      <c r="AI239"/>
      <c r="AJ239"/>
    </row>
    <row r="240" spans="1:36" ht="21" x14ac:dyDescent="0.25">
      <c r="A240" s="4" t="s">
        <v>468</v>
      </c>
      <c r="B240" s="6">
        <v>542104</v>
      </c>
      <c r="C240" s="7" t="s">
        <v>103</v>
      </c>
      <c r="D240" s="7" t="s">
        <v>308</v>
      </c>
      <c r="E240" s="10"/>
      <c r="F240" s="11"/>
      <c r="G240" s="12"/>
      <c r="H240" s="11"/>
      <c r="I240" s="12"/>
      <c r="J240" s="12"/>
      <c r="K240" s="11">
        <v>30</v>
      </c>
      <c r="L240" s="10"/>
      <c r="M240" s="11"/>
      <c r="N240" s="32"/>
      <c r="O240" s="10"/>
      <c r="P240" s="12"/>
      <c r="Q240" s="11"/>
      <c r="R240" s="31"/>
      <c r="S240" s="12"/>
      <c r="T240" s="29"/>
      <c r="U240" s="18"/>
      <c r="V240" s="19"/>
      <c r="W240" s="53"/>
      <c r="X240" s="19"/>
      <c r="Y240" s="51">
        <f>SUM(E240:S240)</f>
        <v>30</v>
      </c>
      <c r="Z240" s="76">
        <v>30</v>
      </c>
      <c r="AA240" s="77" t="s">
        <v>518</v>
      </c>
      <c r="AB240"/>
      <c r="AC240"/>
      <c r="AD240"/>
      <c r="AE240"/>
      <c r="AF240"/>
      <c r="AG240"/>
      <c r="AH240"/>
      <c r="AI240"/>
      <c r="AJ240"/>
    </row>
    <row r="241" spans="1:36" ht="21" x14ac:dyDescent="0.25">
      <c r="A241" s="4" t="s">
        <v>468</v>
      </c>
      <c r="B241" s="6">
        <v>587841</v>
      </c>
      <c r="C241" s="7" t="s">
        <v>56</v>
      </c>
      <c r="D241" s="7" t="s">
        <v>281</v>
      </c>
      <c r="E241" s="10"/>
      <c r="F241" s="11"/>
      <c r="G241" s="12"/>
      <c r="H241" s="11"/>
      <c r="I241" s="12"/>
      <c r="J241" s="12"/>
      <c r="K241" s="11"/>
      <c r="L241" s="10"/>
      <c r="M241" s="11"/>
      <c r="N241" s="32"/>
      <c r="O241" s="10"/>
      <c r="P241" s="12"/>
      <c r="Q241" s="11"/>
      <c r="R241" s="31"/>
      <c r="S241" s="12"/>
      <c r="T241" s="29"/>
      <c r="U241" s="18"/>
      <c r="V241" s="19"/>
      <c r="W241" s="53">
        <v>30</v>
      </c>
      <c r="X241" s="19"/>
      <c r="Y241" s="51">
        <v>30</v>
      </c>
      <c r="Z241" s="76">
        <v>30</v>
      </c>
      <c r="AA241" s="77" t="s">
        <v>518</v>
      </c>
      <c r="AB241"/>
      <c r="AC241"/>
      <c r="AD241"/>
      <c r="AE241"/>
      <c r="AF241"/>
      <c r="AG241"/>
      <c r="AH241"/>
      <c r="AI241"/>
      <c r="AJ241"/>
    </row>
    <row r="242" spans="1:36" ht="21" x14ac:dyDescent="0.25">
      <c r="A242" s="4" t="s">
        <v>468</v>
      </c>
      <c r="B242" s="6">
        <v>622353</v>
      </c>
      <c r="C242" s="8" t="s">
        <v>391</v>
      </c>
      <c r="D242" s="8" t="s">
        <v>392</v>
      </c>
      <c r="E242" s="10"/>
      <c r="F242" s="11"/>
      <c r="G242" s="12"/>
      <c r="H242" s="11"/>
      <c r="I242" s="12"/>
      <c r="J242" s="12"/>
      <c r="K242" s="11"/>
      <c r="L242" s="10">
        <v>20</v>
      </c>
      <c r="M242" s="11">
        <v>9</v>
      </c>
      <c r="N242" s="32"/>
      <c r="O242" s="10"/>
      <c r="P242" s="12"/>
      <c r="Q242" s="11"/>
      <c r="R242" s="31"/>
      <c r="S242" s="12"/>
      <c r="T242" s="29"/>
      <c r="U242" s="18"/>
      <c r="V242" s="19"/>
      <c r="W242" s="53"/>
      <c r="X242" s="19"/>
      <c r="Y242" s="51">
        <f>SUM(E242:S242)</f>
        <v>29</v>
      </c>
      <c r="Z242" s="76">
        <v>29</v>
      </c>
      <c r="AA242" s="77">
        <v>59</v>
      </c>
      <c r="AB242"/>
      <c r="AC242"/>
      <c r="AD242"/>
      <c r="AE242"/>
      <c r="AF242"/>
      <c r="AG242"/>
      <c r="AH242"/>
      <c r="AI242"/>
      <c r="AJ242"/>
    </row>
    <row r="243" spans="1:36" ht="21" x14ac:dyDescent="0.25">
      <c r="A243" s="4" t="s">
        <v>468</v>
      </c>
      <c r="B243" s="6">
        <v>604597</v>
      </c>
      <c r="C243" s="7" t="s">
        <v>393</v>
      </c>
      <c r="D243" s="7" t="s">
        <v>394</v>
      </c>
      <c r="E243" s="10"/>
      <c r="F243" s="11">
        <v>8</v>
      </c>
      <c r="G243" s="12"/>
      <c r="H243" s="11"/>
      <c r="I243" s="12"/>
      <c r="J243" s="12"/>
      <c r="K243" s="11"/>
      <c r="L243" s="10"/>
      <c r="M243" s="11"/>
      <c r="N243" s="32"/>
      <c r="O243" s="10"/>
      <c r="P243" s="12"/>
      <c r="Q243" s="11"/>
      <c r="R243" s="31"/>
      <c r="S243" s="12">
        <v>13</v>
      </c>
      <c r="T243" s="29">
        <v>7.5</v>
      </c>
      <c r="U243" s="18"/>
      <c r="V243" s="19"/>
      <c r="W243" s="53"/>
      <c r="X243" s="19"/>
      <c r="Y243" s="51">
        <v>28.5</v>
      </c>
      <c r="Z243" s="76">
        <v>28.5</v>
      </c>
      <c r="AA243" s="77">
        <v>60</v>
      </c>
      <c r="AB243"/>
      <c r="AC243"/>
      <c r="AD243"/>
      <c r="AE243"/>
      <c r="AF243"/>
      <c r="AG243"/>
      <c r="AH243"/>
      <c r="AI243"/>
      <c r="AJ243"/>
    </row>
    <row r="244" spans="1:36" ht="21" x14ac:dyDescent="0.25">
      <c r="A244" s="4" t="s">
        <v>468</v>
      </c>
      <c r="B244" s="6">
        <v>348428</v>
      </c>
      <c r="C244" s="7" t="s">
        <v>199</v>
      </c>
      <c r="D244" s="7" t="s">
        <v>396</v>
      </c>
      <c r="E244" s="10"/>
      <c r="F244" s="11"/>
      <c r="G244" s="12"/>
      <c r="H244" s="11"/>
      <c r="I244" s="12"/>
      <c r="J244" s="12"/>
      <c r="K244" s="11">
        <v>27</v>
      </c>
      <c r="L244" s="10"/>
      <c r="M244" s="11"/>
      <c r="N244" s="32"/>
      <c r="O244" s="10"/>
      <c r="P244" s="12"/>
      <c r="Q244" s="11"/>
      <c r="R244" s="31"/>
      <c r="S244" s="12"/>
      <c r="T244" s="29"/>
      <c r="U244" s="18"/>
      <c r="V244" s="19"/>
      <c r="W244" s="53"/>
      <c r="X244" s="19"/>
      <c r="Y244" s="51">
        <f>SUM(E244:S244)</f>
        <v>27</v>
      </c>
      <c r="Z244" s="76">
        <v>27</v>
      </c>
      <c r="AA244" s="77" t="s">
        <v>507</v>
      </c>
      <c r="AB244"/>
      <c r="AC244"/>
      <c r="AD244"/>
      <c r="AE244"/>
      <c r="AF244"/>
      <c r="AG244"/>
      <c r="AH244"/>
      <c r="AI244"/>
      <c r="AJ244"/>
    </row>
    <row r="245" spans="1:36" ht="21" x14ac:dyDescent="0.25">
      <c r="A245" s="4" t="s">
        <v>468</v>
      </c>
      <c r="B245" s="6">
        <v>633455</v>
      </c>
      <c r="C245" s="7" t="s">
        <v>129</v>
      </c>
      <c r="D245" s="7" t="s">
        <v>397</v>
      </c>
      <c r="E245" s="10"/>
      <c r="F245" s="11"/>
      <c r="G245" s="12"/>
      <c r="H245" s="11"/>
      <c r="I245" s="12"/>
      <c r="J245" s="12">
        <v>3</v>
      </c>
      <c r="K245" s="11"/>
      <c r="L245" s="10">
        <v>18</v>
      </c>
      <c r="M245" s="11"/>
      <c r="N245" s="32"/>
      <c r="O245" s="10"/>
      <c r="P245" s="12"/>
      <c r="Q245" s="11"/>
      <c r="R245" s="31"/>
      <c r="S245" s="12">
        <v>6</v>
      </c>
      <c r="T245" s="29"/>
      <c r="U245" s="18"/>
      <c r="V245" s="19"/>
      <c r="W245" s="53"/>
      <c r="X245" s="19"/>
      <c r="Y245" s="51">
        <f>SUM(E245:S245)</f>
        <v>27</v>
      </c>
      <c r="Z245" s="76">
        <v>27</v>
      </c>
      <c r="AA245" s="77" t="s">
        <v>507</v>
      </c>
      <c r="AB245"/>
      <c r="AC245"/>
      <c r="AD245"/>
      <c r="AE245"/>
      <c r="AF245"/>
      <c r="AG245"/>
      <c r="AH245"/>
      <c r="AI245"/>
      <c r="AJ245"/>
    </row>
    <row r="246" spans="1:36" ht="21" x14ac:dyDescent="0.25">
      <c r="A246" s="4" t="s">
        <v>468</v>
      </c>
      <c r="B246" s="6">
        <v>548688</v>
      </c>
      <c r="C246" s="7" t="s">
        <v>476</v>
      </c>
      <c r="D246" s="7" t="s">
        <v>477</v>
      </c>
      <c r="E246" s="10"/>
      <c r="F246" s="11"/>
      <c r="G246" s="12"/>
      <c r="H246" s="11"/>
      <c r="I246" s="12"/>
      <c r="J246" s="12"/>
      <c r="K246" s="11"/>
      <c r="L246" s="10"/>
      <c r="M246" s="11"/>
      <c r="N246" s="32"/>
      <c r="O246" s="10"/>
      <c r="P246" s="12"/>
      <c r="Q246" s="11"/>
      <c r="R246" s="36"/>
      <c r="S246" s="12"/>
      <c r="T246" s="29"/>
      <c r="U246" s="18"/>
      <c r="V246" s="19">
        <v>27</v>
      </c>
      <c r="W246" s="53"/>
      <c r="X246" s="19"/>
      <c r="Y246" s="51">
        <v>27</v>
      </c>
      <c r="Z246" s="76">
        <v>27</v>
      </c>
      <c r="AA246" s="77" t="s">
        <v>507</v>
      </c>
      <c r="AB246"/>
      <c r="AC246"/>
      <c r="AD246"/>
      <c r="AE246"/>
      <c r="AF246"/>
      <c r="AG246"/>
      <c r="AH246"/>
      <c r="AI246"/>
      <c r="AJ246"/>
    </row>
    <row r="247" spans="1:36" ht="21" x14ac:dyDescent="0.25">
      <c r="A247" s="4" t="s">
        <v>468</v>
      </c>
      <c r="B247" s="6">
        <v>660490</v>
      </c>
      <c r="C247" s="115" t="s">
        <v>519</v>
      </c>
      <c r="D247" s="115" t="s">
        <v>520</v>
      </c>
      <c r="E247" s="10"/>
      <c r="F247" s="11"/>
      <c r="G247" s="12"/>
      <c r="H247" s="11"/>
      <c r="I247" s="12"/>
      <c r="J247" s="12"/>
      <c r="K247" s="11"/>
      <c r="L247" s="10"/>
      <c r="M247" s="11"/>
      <c r="N247" s="32"/>
      <c r="O247" s="10"/>
      <c r="P247" s="12"/>
      <c r="Q247" s="11"/>
      <c r="R247" s="36"/>
      <c r="S247" s="12"/>
      <c r="T247" s="29"/>
      <c r="U247" s="18"/>
      <c r="V247" s="19"/>
      <c r="W247" s="53"/>
      <c r="X247" s="19">
        <v>27</v>
      </c>
      <c r="Y247" s="51">
        <v>27</v>
      </c>
      <c r="Z247" s="76">
        <v>27</v>
      </c>
      <c r="AA247" s="77" t="s">
        <v>507</v>
      </c>
      <c r="AB247"/>
      <c r="AC247"/>
      <c r="AD247"/>
      <c r="AE247"/>
      <c r="AF247"/>
      <c r="AG247"/>
      <c r="AH247"/>
      <c r="AI247"/>
      <c r="AJ247"/>
    </row>
    <row r="248" spans="1:36" ht="21" x14ac:dyDescent="0.25">
      <c r="A248" s="4" t="s">
        <v>468</v>
      </c>
      <c r="B248" s="6">
        <v>658937</v>
      </c>
      <c r="C248" s="7" t="s">
        <v>212</v>
      </c>
      <c r="D248" s="7" t="s">
        <v>421</v>
      </c>
      <c r="E248" s="10"/>
      <c r="F248" s="11"/>
      <c r="G248" s="12"/>
      <c r="H248" s="11"/>
      <c r="I248" s="12"/>
      <c r="J248" s="12"/>
      <c r="K248" s="11"/>
      <c r="L248" s="10"/>
      <c r="M248" s="11">
        <v>17</v>
      </c>
      <c r="N248" s="32"/>
      <c r="O248" s="10"/>
      <c r="P248" s="12"/>
      <c r="Q248" s="11"/>
      <c r="R248" s="36"/>
      <c r="S248" s="12"/>
      <c r="T248" s="29"/>
      <c r="U248" s="18"/>
      <c r="V248" s="19"/>
      <c r="W248" s="53"/>
      <c r="X248" s="19">
        <v>9</v>
      </c>
      <c r="Y248" s="51">
        <v>26</v>
      </c>
      <c r="Z248" s="76">
        <v>26</v>
      </c>
      <c r="AA248" s="77">
        <v>65</v>
      </c>
      <c r="AB248"/>
      <c r="AC248"/>
      <c r="AD248"/>
      <c r="AE248"/>
      <c r="AF248"/>
      <c r="AG248"/>
      <c r="AH248"/>
      <c r="AI248"/>
      <c r="AJ248"/>
    </row>
    <row r="249" spans="1:36" ht="21" x14ac:dyDescent="0.25">
      <c r="A249" s="4" t="s">
        <v>468</v>
      </c>
      <c r="B249" s="6">
        <v>583866</v>
      </c>
      <c r="C249" s="7" t="s">
        <v>328</v>
      </c>
      <c r="D249" s="7" t="s">
        <v>138</v>
      </c>
      <c r="K249" s="22"/>
      <c r="N249" s="33"/>
      <c r="R249" s="34"/>
      <c r="T249" s="35"/>
      <c r="U249" s="18">
        <v>25.5</v>
      </c>
      <c r="V249" s="19"/>
      <c r="W249" s="53"/>
      <c r="X249" s="19"/>
      <c r="Y249" s="51">
        <v>25.5</v>
      </c>
      <c r="Z249" s="76">
        <v>25.5</v>
      </c>
      <c r="AA249" s="77">
        <v>66</v>
      </c>
      <c r="AB249"/>
      <c r="AC249"/>
      <c r="AD249"/>
      <c r="AE249"/>
      <c r="AF249"/>
      <c r="AG249"/>
      <c r="AH249"/>
      <c r="AI249"/>
      <c r="AJ249"/>
    </row>
    <row r="250" spans="1:36" ht="21" x14ac:dyDescent="0.25">
      <c r="A250" s="4" t="s">
        <v>468</v>
      </c>
      <c r="B250" s="6">
        <v>458480</v>
      </c>
      <c r="C250" s="7" t="s">
        <v>20</v>
      </c>
      <c r="D250" s="7" t="s">
        <v>400</v>
      </c>
      <c r="E250" s="10"/>
      <c r="F250" s="11"/>
      <c r="G250" s="12"/>
      <c r="H250" s="11"/>
      <c r="I250" s="12"/>
      <c r="J250" s="12">
        <v>10</v>
      </c>
      <c r="K250" s="11"/>
      <c r="L250" s="10"/>
      <c r="M250" s="11"/>
      <c r="N250" s="32"/>
      <c r="O250" s="10"/>
      <c r="P250" s="12"/>
      <c r="Q250" s="11">
        <v>15</v>
      </c>
      <c r="R250" s="31"/>
      <c r="S250" s="12"/>
      <c r="T250" s="29"/>
      <c r="U250" s="18"/>
      <c r="V250" s="19"/>
      <c r="W250" s="53"/>
      <c r="X250" s="19"/>
      <c r="Y250" s="51">
        <f>SUM(E250:S250)</f>
        <v>25</v>
      </c>
      <c r="Z250" s="76">
        <v>25</v>
      </c>
      <c r="AA250" s="77">
        <v>67</v>
      </c>
      <c r="AB250"/>
      <c r="AC250"/>
      <c r="AD250"/>
      <c r="AE250"/>
      <c r="AF250"/>
      <c r="AG250"/>
      <c r="AH250"/>
      <c r="AI250"/>
      <c r="AJ250"/>
    </row>
    <row r="251" spans="1:36" ht="21" x14ac:dyDescent="0.25">
      <c r="A251" s="4" t="s">
        <v>468</v>
      </c>
      <c r="B251" s="6">
        <v>646170</v>
      </c>
      <c r="C251" s="7" t="s">
        <v>416</v>
      </c>
      <c r="D251" s="7" t="s">
        <v>417</v>
      </c>
      <c r="E251" s="10"/>
      <c r="F251" s="11"/>
      <c r="G251" s="12"/>
      <c r="H251" s="11"/>
      <c r="I251" s="12"/>
      <c r="J251" s="12"/>
      <c r="K251" s="11"/>
      <c r="L251" s="10"/>
      <c r="M251" s="11">
        <v>18</v>
      </c>
      <c r="N251" s="32"/>
      <c r="O251" s="10"/>
      <c r="P251" s="12"/>
      <c r="Q251" s="11"/>
      <c r="R251" s="31"/>
      <c r="S251" s="12"/>
      <c r="T251" s="29"/>
      <c r="U251" s="18"/>
      <c r="V251" s="19"/>
      <c r="W251" s="53">
        <v>7</v>
      </c>
      <c r="X251" s="19"/>
      <c r="Y251" s="51">
        <v>25</v>
      </c>
      <c r="Z251" s="76">
        <v>25</v>
      </c>
      <c r="AA251" s="77">
        <v>68</v>
      </c>
      <c r="AB251"/>
      <c r="AC251"/>
      <c r="AD251"/>
      <c r="AE251"/>
      <c r="AF251"/>
      <c r="AG251"/>
      <c r="AH251"/>
      <c r="AI251"/>
      <c r="AJ251"/>
    </row>
    <row r="252" spans="1:36" ht="21" x14ac:dyDescent="0.25">
      <c r="A252" s="4" t="s">
        <v>468</v>
      </c>
      <c r="B252" s="6">
        <v>540605</v>
      </c>
      <c r="C252" s="7" t="s">
        <v>401</v>
      </c>
      <c r="D252" s="7" t="s">
        <v>402</v>
      </c>
      <c r="E252" s="10"/>
      <c r="F252" s="11">
        <v>14</v>
      </c>
      <c r="G252" s="12">
        <v>11</v>
      </c>
      <c r="H252" s="10"/>
      <c r="I252" s="12"/>
      <c r="J252" s="12"/>
      <c r="K252" s="11"/>
      <c r="L252" s="10"/>
      <c r="M252" s="11"/>
      <c r="N252" s="32"/>
      <c r="O252" s="10"/>
      <c r="P252" s="12"/>
      <c r="Q252" s="11"/>
      <c r="R252" s="31"/>
      <c r="S252" s="12"/>
      <c r="T252" s="29"/>
      <c r="U252" s="18"/>
      <c r="V252" s="19"/>
      <c r="W252" s="53"/>
      <c r="X252" s="19"/>
      <c r="Y252" s="51">
        <f>SUM(E252:S252)</f>
        <v>25</v>
      </c>
      <c r="Z252" s="76">
        <v>25</v>
      </c>
      <c r="AA252" s="77">
        <v>69</v>
      </c>
      <c r="AB252"/>
      <c r="AC252"/>
      <c r="AD252"/>
      <c r="AE252"/>
      <c r="AF252"/>
      <c r="AG252"/>
      <c r="AH252"/>
      <c r="AI252"/>
      <c r="AJ252"/>
    </row>
    <row r="253" spans="1:36" ht="21" x14ac:dyDescent="0.25">
      <c r="A253" s="4" t="s">
        <v>468</v>
      </c>
      <c r="B253" s="6">
        <v>573091</v>
      </c>
      <c r="C253" s="7" t="s">
        <v>149</v>
      </c>
      <c r="D253" s="7" t="s">
        <v>403</v>
      </c>
      <c r="E253" s="10"/>
      <c r="F253" s="11"/>
      <c r="G253" s="12"/>
      <c r="H253" s="11"/>
      <c r="I253" s="12"/>
      <c r="J253" s="12"/>
      <c r="K253" s="11"/>
      <c r="L253" s="10"/>
      <c r="M253" s="11">
        <v>3</v>
      </c>
      <c r="N253" s="32"/>
      <c r="O253" s="10"/>
      <c r="P253" s="12"/>
      <c r="Q253" s="11">
        <v>3</v>
      </c>
      <c r="R253" s="31"/>
      <c r="S253" s="12"/>
      <c r="T253" s="29"/>
      <c r="U253" s="18">
        <v>18</v>
      </c>
      <c r="V253" s="19"/>
      <c r="W253" s="53"/>
      <c r="X253" s="19"/>
      <c r="Y253" s="51">
        <f>SUM(M253:U253)</f>
        <v>24</v>
      </c>
      <c r="Z253" s="76">
        <v>24</v>
      </c>
      <c r="AA253" s="77">
        <v>70</v>
      </c>
      <c r="AB253"/>
      <c r="AC253"/>
      <c r="AD253"/>
      <c r="AE253"/>
      <c r="AF253"/>
      <c r="AG253"/>
      <c r="AH253"/>
      <c r="AI253"/>
      <c r="AJ253"/>
    </row>
    <row r="254" spans="1:36" ht="21" x14ac:dyDescent="0.25">
      <c r="A254" s="4" t="s">
        <v>468</v>
      </c>
      <c r="B254" s="6">
        <v>549473</v>
      </c>
      <c r="C254" s="7" t="s">
        <v>404</v>
      </c>
      <c r="D254" s="7" t="s">
        <v>405</v>
      </c>
      <c r="K254" s="22"/>
      <c r="N254" s="33"/>
      <c r="R254" s="34"/>
      <c r="T254" s="29"/>
      <c r="U254" s="18">
        <v>22.5</v>
      </c>
      <c r="V254" s="19"/>
      <c r="W254" s="53"/>
      <c r="X254" s="19"/>
      <c r="Y254" s="51">
        <v>22.5</v>
      </c>
      <c r="Z254" s="76">
        <v>22.5</v>
      </c>
      <c r="AA254" s="77">
        <v>71</v>
      </c>
      <c r="AB254"/>
      <c r="AC254"/>
      <c r="AD254"/>
      <c r="AE254"/>
      <c r="AF254"/>
      <c r="AG254"/>
      <c r="AH254"/>
      <c r="AI254"/>
      <c r="AJ254"/>
    </row>
    <row r="255" spans="1:36" ht="21" x14ac:dyDescent="0.25">
      <c r="A255" s="4" t="s">
        <v>468</v>
      </c>
      <c r="B255" s="6">
        <v>659826</v>
      </c>
      <c r="C255" s="7" t="s">
        <v>406</v>
      </c>
      <c r="D255" s="7" t="s">
        <v>407</v>
      </c>
      <c r="E255" s="116"/>
      <c r="F255" s="117"/>
      <c r="G255" s="44"/>
      <c r="H255" s="117"/>
      <c r="I255" s="44"/>
      <c r="J255" s="44"/>
      <c r="K255" s="117"/>
      <c r="L255" s="116"/>
      <c r="M255" s="117"/>
      <c r="N255" s="118"/>
      <c r="O255" s="116"/>
      <c r="P255" s="44"/>
      <c r="Q255" s="117"/>
      <c r="R255" s="119"/>
      <c r="S255" s="44"/>
      <c r="T255" s="35"/>
      <c r="U255" s="18">
        <v>21</v>
      </c>
      <c r="V255" s="19"/>
      <c r="W255" s="53"/>
      <c r="X255" s="19"/>
      <c r="Y255" s="51">
        <v>21</v>
      </c>
      <c r="Z255" s="76">
        <v>21</v>
      </c>
      <c r="AA255" s="77">
        <v>72</v>
      </c>
      <c r="AB255"/>
      <c r="AC255"/>
      <c r="AD255"/>
      <c r="AE255"/>
      <c r="AF255"/>
      <c r="AG255"/>
      <c r="AH255"/>
      <c r="AI255"/>
      <c r="AJ255"/>
    </row>
    <row r="256" spans="1:36" ht="21" x14ac:dyDescent="0.25">
      <c r="A256" s="4" t="s">
        <v>468</v>
      </c>
      <c r="B256" s="6">
        <v>631884</v>
      </c>
      <c r="C256" s="7" t="s">
        <v>441</v>
      </c>
      <c r="D256" s="7" t="s">
        <v>442</v>
      </c>
      <c r="E256" s="10"/>
      <c r="F256" s="11"/>
      <c r="G256" s="12"/>
      <c r="H256" s="11"/>
      <c r="I256" s="12"/>
      <c r="J256" s="12">
        <v>11</v>
      </c>
      <c r="K256" s="11"/>
      <c r="L256" s="10"/>
      <c r="M256" s="11"/>
      <c r="N256" s="32"/>
      <c r="O256" s="10"/>
      <c r="P256" s="12"/>
      <c r="Q256" s="11"/>
      <c r="R256" s="31"/>
      <c r="S256" s="12"/>
      <c r="T256" s="29"/>
      <c r="U256" s="18"/>
      <c r="V256" s="19"/>
      <c r="W256" s="53">
        <v>10</v>
      </c>
      <c r="X256" s="19"/>
      <c r="Y256" s="51">
        <v>21</v>
      </c>
      <c r="Z256" s="76">
        <v>21</v>
      </c>
      <c r="AA256" s="77">
        <v>73</v>
      </c>
      <c r="AB256"/>
      <c r="AC256"/>
      <c r="AD256"/>
      <c r="AE256"/>
      <c r="AF256"/>
      <c r="AG256"/>
      <c r="AH256"/>
      <c r="AI256"/>
      <c r="AJ256"/>
    </row>
    <row r="257" spans="1:36" ht="21" x14ac:dyDescent="0.25">
      <c r="A257" s="4" t="s">
        <v>468</v>
      </c>
      <c r="B257" s="6">
        <v>533390</v>
      </c>
      <c r="C257" s="7" t="s">
        <v>129</v>
      </c>
      <c r="D257" s="7" t="s">
        <v>408</v>
      </c>
      <c r="E257" s="10"/>
      <c r="F257" s="11"/>
      <c r="G257" s="12"/>
      <c r="H257" s="11"/>
      <c r="I257" s="12"/>
      <c r="J257" s="12"/>
      <c r="K257" s="11"/>
      <c r="L257" s="10"/>
      <c r="M257" s="11"/>
      <c r="N257" s="32"/>
      <c r="O257" s="10"/>
      <c r="P257" s="12"/>
      <c r="Q257" s="11"/>
      <c r="R257" s="10"/>
      <c r="S257" s="12">
        <v>7</v>
      </c>
      <c r="T257" s="29"/>
      <c r="U257" s="18">
        <v>13.5</v>
      </c>
      <c r="V257" s="18"/>
      <c r="W257" s="12"/>
      <c r="X257" s="18"/>
      <c r="Y257" s="39">
        <v>20.5</v>
      </c>
      <c r="Z257" s="76">
        <v>20.5</v>
      </c>
      <c r="AA257" s="77">
        <v>74</v>
      </c>
      <c r="AB257"/>
      <c r="AC257"/>
      <c r="AD257"/>
      <c r="AE257"/>
      <c r="AF257"/>
      <c r="AG257"/>
      <c r="AH257"/>
      <c r="AI257"/>
      <c r="AJ257"/>
    </row>
    <row r="258" spans="1:36" ht="21" x14ac:dyDescent="0.25">
      <c r="A258" s="4" t="s">
        <v>468</v>
      </c>
      <c r="B258" s="6">
        <v>585556</v>
      </c>
      <c r="C258" s="8" t="s">
        <v>409</v>
      </c>
      <c r="D258" s="8" t="s">
        <v>410</v>
      </c>
      <c r="E258" s="10"/>
      <c r="F258" s="11"/>
      <c r="G258" s="12"/>
      <c r="H258" s="11"/>
      <c r="I258" s="12"/>
      <c r="J258" s="12"/>
      <c r="K258" s="11"/>
      <c r="L258" s="10">
        <v>19</v>
      </c>
      <c r="M258" s="11"/>
      <c r="N258" s="32"/>
      <c r="O258" s="10"/>
      <c r="P258" s="12"/>
      <c r="Q258" s="11"/>
      <c r="R258" s="10"/>
      <c r="S258" s="12"/>
      <c r="T258" s="29"/>
      <c r="U258" s="18"/>
      <c r="V258" s="18"/>
      <c r="W258" s="12"/>
      <c r="X258" s="18"/>
      <c r="Y258" s="39">
        <f>SUM(E258:S258)</f>
        <v>19</v>
      </c>
      <c r="Z258" s="76">
        <v>19</v>
      </c>
      <c r="AA258" s="77" t="s">
        <v>521</v>
      </c>
      <c r="AB258"/>
      <c r="AC258"/>
      <c r="AD258"/>
      <c r="AE258"/>
      <c r="AF258"/>
      <c r="AG258"/>
      <c r="AH258"/>
      <c r="AI258"/>
      <c r="AJ258"/>
    </row>
    <row r="259" spans="1:36" ht="21" x14ac:dyDescent="0.25">
      <c r="A259" s="4" t="s">
        <v>468</v>
      </c>
      <c r="B259" s="6">
        <v>600479</v>
      </c>
      <c r="C259" s="7" t="s">
        <v>431</v>
      </c>
      <c r="D259" s="7" t="s">
        <v>478</v>
      </c>
      <c r="E259" s="10"/>
      <c r="F259" s="11"/>
      <c r="G259" s="12"/>
      <c r="H259" s="11"/>
      <c r="I259" s="12"/>
      <c r="J259" s="12"/>
      <c r="K259" s="11"/>
      <c r="L259" s="10"/>
      <c r="M259" s="11"/>
      <c r="N259" s="32"/>
      <c r="O259" s="10"/>
      <c r="P259" s="12"/>
      <c r="Q259" s="11"/>
      <c r="R259" s="10"/>
      <c r="S259" s="12"/>
      <c r="T259" s="29"/>
      <c r="U259" s="18"/>
      <c r="V259" s="18">
        <v>19</v>
      </c>
      <c r="W259" s="12"/>
      <c r="X259" s="18"/>
      <c r="Y259" s="39">
        <v>19</v>
      </c>
      <c r="Z259" s="76">
        <v>19</v>
      </c>
      <c r="AA259" s="77" t="s">
        <v>521</v>
      </c>
      <c r="AB259"/>
      <c r="AC259"/>
      <c r="AD259"/>
      <c r="AE259"/>
      <c r="AF259"/>
      <c r="AG259"/>
      <c r="AH259"/>
      <c r="AI259"/>
      <c r="AJ259"/>
    </row>
    <row r="260" spans="1:36" ht="21" x14ac:dyDescent="0.25">
      <c r="A260" s="4" t="s">
        <v>468</v>
      </c>
      <c r="B260" s="6">
        <v>612435</v>
      </c>
      <c r="C260" s="7" t="s">
        <v>413</v>
      </c>
      <c r="D260" s="7" t="s">
        <v>414</v>
      </c>
      <c r="E260" s="10"/>
      <c r="F260" s="11"/>
      <c r="G260" s="12"/>
      <c r="H260" s="11"/>
      <c r="I260" s="12"/>
      <c r="J260" s="12"/>
      <c r="K260" s="11"/>
      <c r="L260" s="10"/>
      <c r="M260" s="11"/>
      <c r="N260" s="32"/>
      <c r="O260" s="10"/>
      <c r="P260" s="12"/>
      <c r="Q260" s="11">
        <v>18</v>
      </c>
      <c r="R260" s="10"/>
      <c r="S260" s="12"/>
      <c r="T260" s="29"/>
      <c r="U260" s="18"/>
      <c r="V260" s="18"/>
      <c r="W260" s="12"/>
      <c r="X260" s="18"/>
      <c r="Y260" s="39">
        <f>SUM(E260:S260)</f>
        <v>18</v>
      </c>
      <c r="Z260" s="76">
        <v>18</v>
      </c>
      <c r="AA260" s="77">
        <v>77</v>
      </c>
      <c r="AB260"/>
      <c r="AC260"/>
      <c r="AD260"/>
      <c r="AE260"/>
      <c r="AF260"/>
      <c r="AG260"/>
      <c r="AH260"/>
      <c r="AI260"/>
      <c r="AJ260"/>
    </row>
    <row r="261" spans="1:36" ht="21" x14ac:dyDescent="0.25">
      <c r="A261" s="4" t="s">
        <v>468</v>
      </c>
      <c r="B261" s="6">
        <v>576562</v>
      </c>
      <c r="C261" s="7" t="s">
        <v>412</v>
      </c>
      <c r="D261" s="7" t="s">
        <v>130</v>
      </c>
      <c r="E261" s="10"/>
      <c r="F261" s="11"/>
      <c r="G261" s="12"/>
      <c r="H261" s="11"/>
      <c r="I261" s="12"/>
      <c r="J261" s="12"/>
      <c r="K261" s="11"/>
      <c r="L261" s="10"/>
      <c r="M261" s="11"/>
      <c r="N261" s="32"/>
      <c r="O261" s="10"/>
      <c r="P261" s="12"/>
      <c r="Q261" s="11"/>
      <c r="R261" s="10"/>
      <c r="S261" s="12"/>
      <c r="T261" s="29">
        <v>18</v>
      </c>
      <c r="U261" s="18"/>
      <c r="V261" s="18"/>
      <c r="W261" s="12"/>
      <c r="X261" s="18"/>
      <c r="Y261" s="39">
        <v>18</v>
      </c>
      <c r="Z261" s="76">
        <v>18</v>
      </c>
      <c r="AA261" s="77">
        <v>78</v>
      </c>
      <c r="AB261"/>
      <c r="AC261"/>
      <c r="AD261"/>
      <c r="AE261"/>
      <c r="AF261"/>
      <c r="AG261"/>
      <c r="AH261"/>
      <c r="AI261"/>
      <c r="AJ261"/>
    </row>
    <row r="262" spans="1:36" ht="21" x14ac:dyDescent="0.25">
      <c r="A262" s="4" t="s">
        <v>468</v>
      </c>
      <c r="B262" s="6">
        <v>640214</v>
      </c>
      <c r="C262" s="7" t="s">
        <v>336</v>
      </c>
      <c r="D262" s="7" t="s">
        <v>418</v>
      </c>
      <c r="E262" s="10"/>
      <c r="F262" s="11"/>
      <c r="G262" s="12"/>
      <c r="H262" s="11"/>
      <c r="I262" s="12"/>
      <c r="J262" s="12"/>
      <c r="K262" s="11">
        <v>17</v>
      </c>
      <c r="L262" s="10"/>
      <c r="M262" s="11"/>
      <c r="N262" s="32"/>
      <c r="O262" s="10"/>
      <c r="P262" s="12"/>
      <c r="Q262" s="11"/>
      <c r="R262" s="10"/>
      <c r="S262" s="12"/>
      <c r="T262" s="29"/>
      <c r="U262" s="18"/>
      <c r="V262" s="18"/>
      <c r="W262" s="12"/>
      <c r="X262" s="18"/>
      <c r="Y262" s="39">
        <f>SUM(E262:S262)</f>
        <v>17</v>
      </c>
      <c r="Z262" s="76">
        <v>17</v>
      </c>
      <c r="AA262" s="77" t="s">
        <v>511</v>
      </c>
      <c r="AB262"/>
      <c r="AC262"/>
      <c r="AD262"/>
      <c r="AE262"/>
      <c r="AF262"/>
      <c r="AG262"/>
      <c r="AH262"/>
      <c r="AI262"/>
      <c r="AJ262"/>
    </row>
    <row r="263" spans="1:36" ht="21" x14ac:dyDescent="0.25">
      <c r="A263" s="4" t="s">
        <v>468</v>
      </c>
      <c r="B263" s="6">
        <v>653714</v>
      </c>
      <c r="C263" s="7" t="s">
        <v>419</v>
      </c>
      <c r="D263" s="7" t="s">
        <v>420</v>
      </c>
      <c r="E263" s="10"/>
      <c r="F263" s="11">
        <v>17</v>
      </c>
      <c r="G263" s="12"/>
      <c r="H263" s="11"/>
      <c r="I263" s="12"/>
      <c r="J263" s="12"/>
      <c r="K263" s="11"/>
      <c r="L263" s="10"/>
      <c r="M263" s="11"/>
      <c r="N263" s="32"/>
      <c r="O263" s="10"/>
      <c r="P263" s="12"/>
      <c r="Q263" s="11"/>
      <c r="R263" s="10"/>
      <c r="S263" s="12"/>
      <c r="T263" s="29"/>
      <c r="U263" s="18"/>
      <c r="V263" s="18"/>
      <c r="W263" s="12"/>
      <c r="X263" s="18"/>
      <c r="Y263" s="39">
        <f>SUM(E263:S263)</f>
        <v>17</v>
      </c>
      <c r="Z263" s="76">
        <v>17</v>
      </c>
      <c r="AA263" s="77" t="s">
        <v>511</v>
      </c>
      <c r="AB263"/>
      <c r="AC263"/>
      <c r="AD263"/>
      <c r="AE263"/>
      <c r="AF263"/>
      <c r="AG263"/>
      <c r="AH263"/>
      <c r="AI263"/>
      <c r="AJ263"/>
    </row>
    <row r="264" spans="1:36" ht="21" x14ac:dyDescent="0.25">
      <c r="A264" s="4" t="s">
        <v>468</v>
      </c>
      <c r="B264" s="6">
        <v>608534</v>
      </c>
      <c r="C264" s="7" t="s">
        <v>423</v>
      </c>
      <c r="D264" s="7" t="s">
        <v>424</v>
      </c>
      <c r="K264" s="22"/>
      <c r="N264" s="33"/>
      <c r="T264" s="35"/>
      <c r="U264" s="18">
        <v>16.5</v>
      </c>
      <c r="V264" s="18"/>
      <c r="W264" s="12"/>
      <c r="X264" s="18"/>
      <c r="Y264" s="39">
        <v>16.5</v>
      </c>
      <c r="Z264" s="76">
        <v>16.5</v>
      </c>
      <c r="AA264" s="77">
        <v>81</v>
      </c>
      <c r="AB264"/>
      <c r="AC264"/>
      <c r="AD264"/>
      <c r="AE264"/>
      <c r="AF264"/>
      <c r="AG264"/>
      <c r="AH264"/>
      <c r="AI264"/>
      <c r="AJ264"/>
    </row>
    <row r="265" spans="1:36" ht="21" x14ac:dyDescent="0.25">
      <c r="A265" s="4" t="s">
        <v>468</v>
      </c>
      <c r="B265" s="6">
        <v>592110</v>
      </c>
      <c r="C265" s="7" t="s">
        <v>83</v>
      </c>
      <c r="D265" s="7" t="s">
        <v>430</v>
      </c>
      <c r="E265" s="10"/>
      <c r="F265" s="11"/>
      <c r="G265" s="12"/>
      <c r="H265" s="11"/>
      <c r="I265" s="12"/>
      <c r="J265" s="12"/>
      <c r="K265" s="11"/>
      <c r="L265" s="10"/>
      <c r="M265" s="11"/>
      <c r="N265" s="32"/>
      <c r="O265" s="10"/>
      <c r="P265" s="12"/>
      <c r="Q265" s="11"/>
      <c r="R265" s="10"/>
      <c r="S265" s="12">
        <v>15</v>
      </c>
      <c r="T265" s="29"/>
      <c r="U265" s="18"/>
      <c r="V265" s="18"/>
      <c r="W265" s="12">
        <v>1</v>
      </c>
      <c r="X265" s="18"/>
      <c r="Y265" s="39">
        <v>16</v>
      </c>
      <c r="Z265" s="76">
        <v>16</v>
      </c>
      <c r="AA265" s="77" t="s">
        <v>512</v>
      </c>
      <c r="AB265"/>
      <c r="AC265"/>
      <c r="AD265"/>
      <c r="AE265"/>
      <c r="AF265"/>
      <c r="AG265"/>
      <c r="AH265"/>
      <c r="AI265"/>
      <c r="AJ265"/>
    </row>
    <row r="266" spans="1:36" ht="21" x14ac:dyDescent="0.25">
      <c r="A266" s="4" t="s">
        <v>468</v>
      </c>
      <c r="B266" s="6">
        <v>618837</v>
      </c>
      <c r="C266" s="7" t="s">
        <v>425</v>
      </c>
      <c r="D266" s="7" t="s">
        <v>314</v>
      </c>
      <c r="E266" s="10"/>
      <c r="F266" s="11"/>
      <c r="G266" s="12"/>
      <c r="H266" s="11"/>
      <c r="I266" s="12"/>
      <c r="J266" s="12"/>
      <c r="K266" s="11"/>
      <c r="L266" s="10"/>
      <c r="M266" s="11"/>
      <c r="N266" s="32"/>
      <c r="O266" s="10"/>
      <c r="P266" s="12">
        <v>16</v>
      </c>
      <c r="Q266" s="11"/>
      <c r="R266" s="10"/>
      <c r="S266" s="12"/>
      <c r="T266" s="29"/>
      <c r="U266" s="18"/>
      <c r="V266" s="18"/>
      <c r="W266" s="12"/>
      <c r="X266" s="18"/>
      <c r="Y266" s="39">
        <f>SUM(E266:S266)</f>
        <v>16</v>
      </c>
      <c r="Z266" s="76">
        <v>16</v>
      </c>
      <c r="AA266" s="77" t="s">
        <v>512</v>
      </c>
      <c r="AB266"/>
      <c r="AC266"/>
      <c r="AD266"/>
      <c r="AE266"/>
      <c r="AF266"/>
      <c r="AG266"/>
      <c r="AH266"/>
      <c r="AI266"/>
      <c r="AJ266"/>
    </row>
    <row r="267" spans="1:36" ht="21" x14ac:dyDescent="0.25">
      <c r="A267" s="4" t="s">
        <v>468</v>
      </c>
      <c r="B267" s="6">
        <v>117151</v>
      </c>
      <c r="C267" s="7" t="s">
        <v>426</v>
      </c>
      <c r="D267" s="7" t="s">
        <v>427</v>
      </c>
      <c r="F267" s="11"/>
      <c r="G267" s="12">
        <v>7</v>
      </c>
      <c r="H267" s="11"/>
      <c r="I267" s="12"/>
      <c r="J267" s="12"/>
      <c r="K267" s="11"/>
      <c r="L267" s="10"/>
      <c r="M267" s="11"/>
      <c r="N267" s="32"/>
      <c r="O267" s="10"/>
      <c r="P267" s="12"/>
      <c r="Q267" s="11"/>
      <c r="R267" s="10"/>
      <c r="S267" s="12">
        <v>5</v>
      </c>
      <c r="T267" s="29">
        <v>3</v>
      </c>
      <c r="U267" s="18"/>
      <c r="V267" s="18"/>
      <c r="W267" s="12"/>
      <c r="X267" s="18"/>
      <c r="Y267" s="39">
        <v>15</v>
      </c>
      <c r="Z267" s="76">
        <v>15</v>
      </c>
      <c r="AA267" s="77">
        <v>84</v>
      </c>
      <c r="AB267"/>
      <c r="AC267"/>
      <c r="AD267"/>
      <c r="AE267"/>
      <c r="AF267"/>
      <c r="AG267"/>
      <c r="AH267"/>
      <c r="AI267"/>
      <c r="AJ267"/>
    </row>
    <row r="268" spans="1:36" ht="21" x14ac:dyDescent="0.25">
      <c r="A268" s="4" t="s">
        <v>468</v>
      </c>
      <c r="B268" s="6">
        <v>293861</v>
      </c>
      <c r="C268" s="7" t="s">
        <v>428</v>
      </c>
      <c r="D268" s="7" t="s">
        <v>429</v>
      </c>
      <c r="E268" s="10"/>
      <c r="F268" s="11">
        <v>6</v>
      </c>
      <c r="G268" s="12">
        <v>9</v>
      </c>
      <c r="H268" s="11"/>
      <c r="I268" s="12"/>
      <c r="J268" s="12"/>
      <c r="K268" s="11"/>
      <c r="L268" s="10"/>
      <c r="M268" s="11"/>
      <c r="N268" s="32"/>
      <c r="O268" s="10"/>
      <c r="P268" s="12"/>
      <c r="Q268" s="11"/>
      <c r="R268" s="10"/>
      <c r="S268" s="12"/>
      <c r="T268" s="29"/>
      <c r="U268" s="18"/>
      <c r="V268" s="18"/>
      <c r="W268" s="12"/>
      <c r="X268" s="18"/>
      <c r="Y268" s="39">
        <f>SUM(E268:S268)</f>
        <v>15</v>
      </c>
      <c r="Z268" s="76">
        <v>15</v>
      </c>
      <c r="AA268" s="77">
        <v>85</v>
      </c>
      <c r="AB268"/>
      <c r="AC268"/>
      <c r="AD268"/>
      <c r="AE268"/>
      <c r="AF268"/>
      <c r="AG268"/>
      <c r="AH268"/>
      <c r="AI268"/>
      <c r="AJ268"/>
    </row>
    <row r="269" spans="1:36" ht="21" x14ac:dyDescent="0.25">
      <c r="A269" s="4" t="s">
        <v>468</v>
      </c>
      <c r="B269" s="6">
        <v>662107</v>
      </c>
      <c r="C269" s="115" t="s">
        <v>522</v>
      </c>
      <c r="D269" s="115" t="s">
        <v>523</v>
      </c>
      <c r="E269" s="10"/>
      <c r="F269" s="11"/>
      <c r="G269" s="12"/>
      <c r="H269" s="11"/>
      <c r="I269" s="12"/>
      <c r="J269" s="12"/>
      <c r="K269" s="11"/>
      <c r="L269" s="10"/>
      <c r="M269" s="11"/>
      <c r="N269" s="32"/>
      <c r="O269" s="10"/>
      <c r="P269" s="12"/>
      <c r="Q269" s="11"/>
      <c r="R269" s="10"/>
      <c r="S269" s="12"/>
      <c r="T269" s="29"/>
      <c r="U269" s="18"/>
      <c r="V269" s="18"/>
      <c r="W269" s="12"/>
      <c r="X269" s="18">
        <v>14</v>
      </c>
      <c r="Y269" s="39">
        <v>14</v>
      </c>
      <c r="Z269" s="76">
        <v>14</v>
      </c>
      <c r="AA269" s="77">
        <v>86</v>
      </c>
      <c r="AB269"/>
      <c r="AC269"/>
      <c r="AD269"/>
      <c r="AE269"/>
      <c r="AF269"/>
      <c r="AG269"/>
      <c r="AH269"/>
      <c r="AI269"/>
      <c r="AJ269"/>
    </row>
    <row r="270" spans="1:36" ht="21" x14ac:dyDescent="0.25">
      <c r="A270" s="4" t="s">
        <v>468</v>
      </c>
      <c r="B270" s="6">
        <v>234353</v>
      </c>
      <c r="C270" s="7" t="s">
        <v>431</v>
      </c>
      <c r="D270" s="7" t="s">
        <v>62</v>
      </c>
      <c r="E270" s="10"/>
      <c r="F270" s="11"/>
      <c r="G270" s="12">
        <v>13</v>
      </c>
      <c r="H270" s="11"/>
      <c r="I270" s="12"/>
      <c r="J270" s="12"/>
      <c r="K270" s="11"/>
      <c r="L270" s="10"/>
      <c r="M270" s="11"/>
      <c r="N270" s="32"/>
      <c r="O270" s="10"/>
      <c r="P270" s="12"/>
      <c r="Q270" s="11"/>
      <c r="R270" s="10"/>
      <c r="S270" s="12"/>
      <c r="T270" s="29"/>
      <c r="U270" s="18"/>
      <c r="V270" s="18"/>
      <c r="W270" s="12"/>
      <c r="X270" s="18"/>
      <c r="Y270" s="39">
        <f>SUM(E270:S270)</f>
        <v>13</v>
      </c>
      <c r="Z270" s="76">
        <v>13</v>
      </c>
      <c r="AA270" s="77" t="s">
        <v>524</v>
      </c>
      <c r="AB270"/>
      <c r="AC270"/>
      <c r="AD270"/>
      <c r="AE270"/>
      <c r="AF270"/>
      <c r="AG270"/>
      <c r="AH270"/>
      <c r="AI270"/>
      <c r="AJ270"/>
    </row>
    <row r="271" spans="1:36" ht="21" x14ac:dyDescent="0.25">
      <c r="A271" s="4" t="s">
        <v>468</v>
      </c>
      <c r="B271" s="6">
        <v>518685</v>
      </c>
      <c r="C271" s="7" t="s">
        <v>432</v>
      </c>
      <c r="D271" s="7" t="s">
        <v>433</v>
      </c>
      <c r="E271" s="10"/>
      <c r="F271" s="11"/>
      <c r="G271" s="12"/>
      <c r="H271" s="11"/>
      <c r="I271" s="12"/>
      <c r="J271" s="12"/>
      <c r="K271" s="11">
        <v>12</v>
      </c>
      <c r="L271" s="10"/>
      <c r="M271" s="11"/>
      <c r="N271" s="32"/>
      <c r="O271" s="10"/>
      <c r="P271" s="12">
        <v>1</v>
      </c>
      <c r="Q271" s="11"/>
      <c r="R271" s="10"/>
      <c r="S271" s="12"/>
      <c r="T271" s="29"/>
      <c r="U271" s="18"/>
      <c r="V271" s="18"/>
      <c r="W271" s="12"/>
      <c r="X271" s="18"/>
      <c r="Y271" s="39">
        <f>SUM(E271:S271)</f>
        <v>13</v>
      </c>
      <c r="Z271" s="76">
        <v>13</v>
      </c>
      <c r="AA271" s="77" t="s">
        <v>524</v>
      </c>
      <c r="AB271"/>
      <c r="AC271"/>
      <c r="AD271"/>
      <c r="AE271"/>
      <c r="AF271"/>
      <c r="AG271"/>
      <c r="AH271"/>
      <c r="AI271"/>
      <c r="AJ271"/>
    </row>
    <row r="272" spans="1:36" ht="21" x14ac:dyDescent="0.25">
      <c r="A272" s="4" t="s">
        <v>468</v>
      </c>
      <c r="B272" s="6">
        <v>201694</v>
      </c>
      <c r="C272" s="8" t="s">
        <v>525</v>
      </c>
      <c r="D272" s="8" t="s">
        <v>526</v>
      </c>
      <c r="E272" s="10"/>
      <c r="F272" s="11"/>
      <c r="G272" s="12"/>
      <c r="H272" s="11"/>
      <c r="I272" s="12"/>
      <c r="J272" s="12"/>
      <c r="K272" s="11"/>
      <c r="L272" s="10"/>
      <c r="M272" s="11"/>
      <c r="N272" s="32"/>
      <c r="O272" s="10"/>
      <c r="P272" s="12"/>
      <c r="Q272" s="11"/>
      <c r="R272" s="10"/>
      <c r="S272" s="12"/>
      <c r="T272" s="29"/>
      <c r="U272" s="18"/>
      <c r="V272" s="18"/>
      <c r="W272" s="12"/>
      <c r="X272" s="18">
        <v>13</v>
      </c>
      <c r="Y272" s="39">
        <v>13</v>
      </c>
      <c r="Z272" s="76">
        <v>13</v>
      </c>
      <c r="AA272" s="77" t="s">
        <v>524</v>
      </c>
      <c r="AB272"/>
      <c r="AC272"/>
      <c r="AD272"/>
      <c r="AE272"/>
      <c r="AF272"/>
      <c r="AG272"/>
      <c r="AH272"/>
      <c r="AI272"/>
      <c r="AJ272"/>
    </row>
    <row r="273" spans="1:36" ht="21" x14ac:dyDescent="0.25">
      <c r="A273" s="4" t="s">
        <v>468</v>
      </c>
      <c r="B273" s="6">
        <v>448911</v>
      </c>
      <c r="C273" s="7" t="s">
        <v>434</v>
      </c>
      <c r="D273" s="7" t="s">
        <v>435</v>
      </c>
      <c r="E273" s="10"/>
      <c r="F273" s="11"/>
      <c r="G273" s="12"/>
      <c r="H273" s="11"/>
      <c r="I273" s="12"/>
      <c r="J273" s="12">
        <v>12</v>
      </c>
      <c r="K273" s="11"/>
      <c r="L273" s="10"/>
      <c r="M273" s="11"/>
      <c r="N273" s="32"/>
      <c r="O273" s="10"/>
      <c r="P273" s="12"/>
      <c r="Q273" s="11"/>
      <c r="R273" s="10"/>
      <c r="S273" s="12"/>
      <c r="T273" s="29"/>
      <c r="U273" s="18"/>
      <c r="V273" s="18"/>
      <c r="W273" s="12"/>
      <c r="X273" s="18"/>
      <c r="Y273" s="39">
        <f>SUM(E273:S273)</f>
        <v>12</v>
      </c>
      <c r="Z273" s="76">
        <v>12</v>
      </c>
      <c r="AA273" s="77" t="s">
        <v>527</v>
      </c>
      <c r="AB273"/>
      <c r="AC273"/>
      <c r="AD273"/>
      <c r="AE273"/>
      <c r="AF273"/>
      <c r="AG273"/>
      <c r="AH273"/>
      <c r="AI273"/>
      <c r="AJ273"/>
    </row>
    <row r="274" spans="1:36" ht="21" x14ac:dyDescent="0.25">
      <c r="A274" s="4" t="s">
        <v>468</v>
      </c>
      <c r="B274" s="6">
        <v>600425</v>
      </c>
      <c r="C274" s="7" t="s">
        <v>436</v>
      </c>
      <c r="D274" s="7" t="s">
        <v>437</v>
      </c>
      <c r="E274" s="10"/>
      <c r="F274" s="11"/>
      <c r="G274" s="12">
        <v>2</v>
      </c>
      <c r="H274" s="11"/>
      <c r="I274" s="12"/>
      <c r="J274" s="12"/>
      <c r="K274" s="11"/>
      <c r="L274" s="10"/>
      <c r="M274" s="11"/>
      <c r="N274" s="32"/>
      <c r="O274" s="10"/>
      <c r="P274" s="12"/>
      <c r="Q274" s="11"/>
      <c r="R274" s="10"/>
      <c r="S274" s="12">
        <v>10</v>
      </c>
      <c r="T274" s="29"/>
      <c r="U274" s="18"/>
      <c r="V274" s="18"/>
      <c r="W274" s="12"/>
      <c r="X274" s="18"/>
      <c r="Y274" s="39">
        <f>SUM(E274:S274)</f>
        <v>12</v>
      </c>
      <c r="Z274" s="76">
        <v>12</v>
      </c>
      <c r="AA274" s="77" t="s">
        <v>527</v>
      </c>
      <c r="AB274"/>
      <c r="AC274"/>
      <c r="AD274"/>
      <c r="AE274"/>
      <c r="AF274"/>
      <c r="AG274"/>
      <c r="AH274"/>
      <c r="AI274"/>
      <c r="AJ274"/>
    </row>
    <row r="275" spans="1:36" ht="21" x14ac:dyDescent="0.25">
      <c r="A275" s="4" t="s">
        <v>468</v>
      </c>
      <c r="B275" s="6">
        <v>645580</v>
      </c>
      <c r="C275" s="7" t="s">
        <v>438</v>
      </c>
      <c r="D275" s="7" t="s">
        <v>439</v>
      </c>
      <c r="E275" s="10"/>
      <c r="F275" s="11"/>
      <c r="G275" s="12"/>
      <c r="H275" s="11"/>
      <c r="I275" s="12"/>
      <c r="J275" s="12"/>
      <c r="K275" s="11"/>
      <c r="L275" s="10"/>
      <c r="M275" s="11"/>
      <c r="N275" s="32"/>
      <c r="O275" s="10"/>
      <c r="P275" s="12"/>
      <c r="Q275" s="11"/>
      <c r="R275" s="10"/>
      <c r="S275" s="12">
        <v>12</v>
      </c>
      <c r="T275" s="29"/>
      <c r="U275" s="18"/>
      <c r="V275" s="18"/>
      <c r="W275" s="12"/>
      <c r="X275" s="18"/>
      <c r="Y275" s="39">
        <f>SUM(E275:S275)</f>
        <v>12</v>
      </c>
      <c r="Z275" s="76">
        <v>12</v>
      </c>
      <c r="AA275" s="77" t="s">
        <v>527</v>
      </c>
      <c r="AB275"/>
      <c r="AC275"/>
      <c r="AD275"/>
      <c r="AE275"/>
      <c r="AF275"/>
      <c r="AG275"/>
      <c r="AH275"/>
      <c r="AI275"/>
      <c r="AJ275"/>
    </row>
    <row r="276" spans="1:36" ht="21" x14ac:dyDescent="0.25">
      <c r="A276" s="4" t="s">
        <v>468</v>
      </c>
      <c r="B276" s="6">
        <v>287507</v>
      </c>
      <c r="C276" s="7" t="s">
        <v>480</v>
      </c>
      <c r="D276" s="7" t="s">
        <v>481</v>
      </c>
      <c r="E276" s="10"/>
      <c r="F276" s="11"/>
      <c r="G276" s="12"/>
      <c r="H276" s="11"/>
      <c r="I276" s="12"/>
      <c r="J276" s="12"/>
      <c r="K276" s="11"/>
      <c r="L276" s="10"/>
      <c r="M276" s="11"/>
      <c r="N276" s="32"/>
      <c r="O276" s="10"/>
      <c r="P276" s="12"/>
      <c r="Q276" s="11"/>
      <c r="R276" s="10"/>
      <c r="S276" s="12"/>
      <c r="T276" s="29"/>
      <c r="U276" s="18"/>
      <c r="V276" s="18"/>
      <c r="W276" s="12">
        <v>12</v>
      </c>
      <c r="X276" s="18"/>
      <c r="Y276" s="39">
        <v>12</v>
      </c>
      <c r="Z276" s="76">
        <v>12</v>
      </c>
      <c r="AA276" s="77" t="s">
        <v>527</v>
      </c>
      <c r="AB276"/>
      <c r="AC276"/>
      <c r="AD276"/>
      <c r="AE276"/>
      <c r="AF276"/>
      <c r="AG276"/>
      <c r="AH276"/>
      <c r="AI276"/>
      <c r="AJ276"/>
    </row>
    <row r="277" spans="1:36" ht="21" x14ac:dyDescent="0.25">
      <c r="A277" s="4" t="s">
        <v>468</v>
      </c>
      <c r="B277" s="6">
        <v>583208</v>
      </c>
      <c r="C277" s="7" t="s">
        <v>291</v>
      </c>
      <c r="D277" s="7" t="s">
        <v>440</v>
      </c>
      <c r="E277" s="10"/>
      <c r="F277" s="11"/>
      <c r="G277" s="12"/>
      <c r="H277" s="11"/>
      <c r="I277" s="12"/>
      <c r="J277" s="12">
        <v>6</v>
      </c>
      <c r="K277" s="11">
        <v>5</v>
      </c>
      <c r="L277" s="10"/>
      <c r="M277" s="11"/>
      <c r="N277" s="32"/>
      <c r="O277" s="10"/>
      <c r="P277" s="12"/>
      <c r="Q277" s="11"/>
      <c r="R277" s="10"/>
      <c r="S277" s="12"/>
      <c r="T277" s="29"/>
      <c r="U277" s="18"/>
      <c r="V277" s="18"/>
      <c r="W277" s="12"/>
      <c r="X277" s="18"/>
      <c r="Y277" s="39">
        <f>SUM(E277:S277)</f>
        <v>11</v>
      </c>
      <c r="Z277" s="76">
        <v>11</v>
      </c>
      <c r="AA277" s="77" t="s">
        <v>528</v>
      </c>
      <c r="AB277"/>
      <c r="AC277"/>
      <c r="AD277"/>
      <c r="AE277"/>
      <c r="AF277"/>
      <c r="AG277"/>
      <c r="AH277"/>
      <c r="AI277"/>
      <c r="AJ277"/>
    </row>
    <row r="278" spans="1:36" ht="21" x14ac:dyDescent="0.25">
      <c r="A278" s="4" t="s">
        <v>468</v>
      </c>
      <c r="B278" s="6">
        <v>651337</v>
      </c>
      <c r="C278" s="7" t="s">
        <v>160</v>
      </c>
      <c r="D278" s="7" t="s">
        <v>529</v>
      </c>
      <c r="E278" s="10"/>
      <c r="F278" s="11"/>
      <c r="G278" s="12"/>
      <c r="H278" s="11"/>
      <c r="I278" s="12"/>
      <c r="J278" s="12"/>
      <c r="K278" s="11"/>
      <c r="L278" s="10"/>
      <c r="M278" s="11"/>
      <c r="N278" s="32"/>
      <c r="O278" s="10"/>
      <c r="P278" s="12"/>
      <c r="Q278" s="11"/>
      <c r="R278" s="10"/>
      <c r="S278" s="12"/>
      <c r="T278" s="12"/>
      <c r="U278" s="18"/>
      <c r="V278" s="18"/>
      <c r="W278" s="12">
        <v>11</v>
      </c>
      <c r="X278" s="18"/>
      <c r="Y278" s="39">
        <v>11</v>
      </c>
      <c r="Z278" s="76">
        <v>11</v>
      </c>
      <c r="AA278" s="77" t="s">
        <v>528</v>
      </c>
      <c r="AB278"/>
      <c r="AC278"/>
      <c r="AD278"/>
      <c r="AE278"/>
      <c r="AF278"/>
      <c r="AG278"/>
      <c r="AH278"/>
      <c r="AI278"/>
      <c r="AJ278"/>
    </row>
    <row r="279" spans="1:36" ht="21" x14ac:dyDescent="0.25">
      <c r="A279" s="4" t="s">
        <v>468</v>
      </c>
      <c r="B279" s="6">
        <v>467543</v>
      </c>
      <c r="C279" s="7" t="s">
        <v>343</v>
      </c>
      <c r="D279" s="7" t="s">
        <v>443</v>
      </c>
      <c r="E279" s="10"/>
      <c r="F279" s="11"/>
      <c r="G279" s="12"/>
      <c r="H279" s="11"/>
      <c r="I279" s="12"/>
      <c r="J279" s="12"/>
      <c r="K279" s="11"/>
      <c r="L279" s="10"/>
      <c r="M279" s="11"/>
      <c r="N279" s="32"/>
      <c r="O279" s="10"/>
      <c r="P279" s="12"/>
      <c r="Q279" s="11"/>
      <c r="R279" s="10"/>
      <c r="S279" s="12"/>
      <c r="T279" s="12">
        <v>10.5</v>
      </c>
      <c r="U279" s="18"/>
      <c r="V279" s="18"/>
      <c r="W279" s="12"/>
      <c r="X279" s="18"/>
      <c r="Y279" s="39">
        <v>10.5</v>
      </c>
      <c r="Z279" s="76">
        <v>10.5</v>
      </c>
      <c r="AA279" s="77">
        <v>96</v>
      </c>
      <c r="AB279"/>
      <c r="AC279"/>
      <c r="AD279"/>
      <c r="AE279"/>
      <c r="AF279"/>
      <c r="AG279"/>
      <c r="AH279"/>
      <c r="AI279"/>
      <c r="AJ279"/>
    </row>
    <row r="280" spans="1:36" ht="21" x14ac:dyDescent="0.25">
      <c r="A280" s="4" t="s">
        <v>468</v>
      </c>
      <c r="B280" s="6">
        <v>551597</v>
      </c>
      <c r="C280" s="7" t="s">
        <v>444</v>
      </c>
      <c r="D280" s="7" t="s">
        <v>445</v>
      </c>
      <c r="E280" s="10"/>
      <c r="F280" s="11"/>
      <c r="G280" s="12"/>
      <c r="H280" s="11"/>
      <c r="I280" s="12"/>
      <c r="J280" s="12"/>
      <c r="K280" s="11">
        <v>6</v>
      </c>
      <c r="L280" s="10"/>
      <c r="M280" s="11">
        <v>4</v>
      </c>
      <c r="N280" s="32"/>
      <c r="O280" s="10"/>
      <c r="P280" s="12"/>
      <c r="Q280" s="11"/>
      <c r="R280" s="10"/>
      <c r="S280" s="12"/>
      <c r="T280" s="12"/>
      <c r="U280" s="18"/>
      <c r="V280" s="18"/>
      <c r="W280" s="12"/>
      <c r="X280" s="18"/>
      <c r="Y280" s="39">
        <f>SUM(E280:S280)</f>
        <v>10</v>
      </c>
      <c r="Z280" s="76">
        <v>10</v>
      </c>
      <c r="AA280" s="77" t="s">
        <v>530</v>
      </c>
      <c r="AB280"/>
      <c r="AC280"/>
      <c r="AD280"/>
      <c r="AE280"/>
      <c r="AF280"/>
      <c r="AG280"/>
      <c r="AH280"/>
      <c r="AI280"/>
      <c r="AJ280"/>
    </row>
    <row r="281" spans="1:36" ht="21" x14ac:dyDescent="0.25">
      <c r="A281" s="4" t="s">
        <v>468</v>
      </c>
      <c r="B281" s="6">
        <v>503925</v>
      </c>
      <c r="C281" s="7" t="s">
        <v>482</v>
      </c>
      <c r="D281" s="7" t="s">
        <v>483</v>
      </c>
      <c r="E281" s="10"/>
      <c r="F281" s="11"/>
      <c r="G281" s="12"/>
      <c r="H281" s="11"/>
      <c r="I281" s="12"/>
      <c r="J281" s="12"/>
      <c r="K281" s="11"/>
      <c r="L281" s="10"/>
      <c r="M281" s="11"/>
      <c r="N281" s="32"/>
      <c r="O281" s="10"/>
      <c r="P281" s="12"/>
      <c r="Q281" s="11"/>
      <c r="R281" s="10"/>
      <c r="S281" s="12"/>
      <c r="T281" s="12"/>
      <c r="U281" s="18"/>
      <c r="V281" s="18"/>
      <c r="W281" s="12">
        <v>9</v>
      </c>
      <c r="X281" s="18"/>
      <c r="Y281" s="39">
        <v>9</v>
      </c>
      <c r="Z281" s="76">
        <v>10</v>
      </c>
      <c r="AA281" s="77" t="s">
        <v>530</v>
      </c>
      <c r="AB281"/>
      <c r="AC281"/>
      <c r="AD281"/>
      <c r="AE281"/>
      <c r="AF281"/>
      <c r="AG281"/>
      <c r="AH281"/>
      <c r="AI281"/>
      <c r="AJ281"/>
    </row>
    <row r="282" spans="1:36" ht="21" x14ac:dyDescent="0.25">
      <c r="A282" s="4" t="s">
        <v>468</v>
      </c>
      <c r="B282" s="6">
        <v>637272</v>
      </c>
      <c r="C282" s="7" t="s">
        <v>137</v>
      </c>
      <c r="D282" s="7" t="s">
        <v>446</v>
      </c>
      <c r="E282" s="10"/>
      <c r="F282" s="11"/>
      <c r="G282" s="12"/>
      <c r="H282" s="11"/>
      <c r="I282" s="12"/>
      <c r="J282" s="12"/>
      <c r="K282" s="11"/>
      <c r="L282" s="10"/>
      <c r="M282" s="11"/>
      <c r="N282" s="32"/>
      <c r="O282" s="10"/>
      <c r="P282" s="12"/>
      <c r="Q282" s="11"/>
      <c r="R282" s="31"/>
      <c r="S282" s="12"/>
      <c r="T282" s="38">
        <v>9</v>
      </c>
      <c r="U282" s="18"/>
      <c r="V282" s="18"/>
      <c r="W282" s="12"/>
      <c r="X282" s="18"/>
      <c r="Y282" s="39">
        <v>9</v>
      </c>
      <c r="Z282" s="76">
        <v>9</v>
      </c>
      <c r="AA282" s="77">
        <v>99</v>
      </c>
      <c r="AB282"/>
      <c r="AC282"/>
      <c r="AD282"/>
      <c r="AE282"/>
      <c r="AF282"/>
      <c r="AG282"/>
      <c r="AH282"/>
      <c r="AI282"/>
      <c r="AJ282"/>
    </row>
    <row r="283" spans="1:36" ht="21" x14ac:dyDescent="0.25">
      <c r="A283" s="4" t="s">
        <v>468</v>
      </c>
      <c r="B283" s="6">
        <v>659445</v>
      </c>
      <c r="C283" s="7" t="s">
        <v>90</v>
      </c>
      <c r="D283" s="7" t="s">
        <v>447</v>
      </c>
      <c r="E283" s="10"/>
      <c r="F283" s="11"/>
      <c r="G283" s="12"/>
      <c r="H283" s="11"/>
      <c r="I283" s="12"/>
      <c r="J283" s="12"/>
      <c r="K283" s="11">
        <v>9</v>
      </c>
      <c r="L283" s="10"/>
      <c r="M283" s="11"/>
      <c r="N283" s="32"/>
      <c r="O283" s="10"/>
      <c r="P283" s="12"/>
      <c r="Q283" s="11"/>
      <c r="R283" s="10"/>
      <c r="S283" s="12"/>
      <c r="T283" s="12"/>
      <c r="U283" s="18"/>
      <c r="V283" s="18"/>
      <c r="W283" s="12"/>
      <c r="X283" s="18"/>
      <c r="Y283" s="39">
        <f>SUM(E283:S283)</f>
        <v>9</v>
      </c>
      <c r="Z283" s="76">
        <v>9</v>
      </c>
      <c r="AA283" s="77">
        <v>100</v>
      </c>
      <c r="AB283"/>
      <c r="AC283"/>
      <c r="AD283"/>
      <c r="AE283"/>
      <c r="AF283"/>
      <c r="AG283"/>
      <c r="AH283"/>
      <c r="AI283"/>
      <c r="AJ283"/>
    </row>
    <row r="284" spans="1:36" ht="21" x14ac:dyDescent="0.25">
      <c r="A284" s="4" t="s">
        <v>468</v>
      </c>
      <c r="B284" s="6">
        <v>647345</v>
      </c>
      <c r="C284" s="7" t="s">
        <v>26</v>
      </c>
      <c r="D284" s="7" t="s">
        <v>448</v>
      </c>
      <c r="E284" s="10"/>
      <c r="F284" s="11"/>
      <c r="G284" s="12"/>
      <c r="H284" s="11"/>
      <c r="I284" s="12"/>
      <c r="J284" s="12"/>
      <c r="K284" s="11"/>
      <c r="L284" s="10"/>
      <c r="M284" s="11"/>
      <c r="N284" s="32"/>
      <c r="O284" s="10"/>
      <c r="P284" s="12"/>
      <c r="Q284" s="11"/>
      <c r="R284" s="10"/>
      <c r="S284" s="12">
        <v>8</v>
      </c>
      <c r="T284" s="12"/>
      <c r="U284" s="18"/>
      <c r="V284" s="18"/>
      <c r="W284" s="12"/>
      <c r="X284" s="18"/>
      <c r="Y284" s="39">
        <f>SUM(E284:S284)</f>
        <v>8</v>
      </c>
      <c r="Z284" s="76">
        <v>8</v>
      </c>
      <c r="AA284" s="77">
        <v>101</v>
      </c>
      <c r="AB284"/>
      <c r="AC284"/>
      <c r="AD284"/>
      <c r="AE284"/>
      <c r="AF284"/>
      <c r="AG284"/>
      <c r="AH284"/>
      <c r="AI284"/>
      <c r="AJ284"/>
    </row>
    <row r="285" spans="1:36" ht="21" x14ac:dyDescent="0.25">
      <c r="A285" s="4" t="s">
        <v>468</v>
      </c>
      <c r="B285" s="6">
        <v>252625</v>
      </c>
      <c r="C285" s="7" t="s">
        <v>449</v>
      </c>
      <c r="D285" s="7" t="s">
        <v>450</v>
      </c>
      <c r="E285" s="10"/>
      <c r="F285" s="11"/>
      <c r="G285" s="12"/>
      <c r="H285" s="11"/>
      <c r="I285" s="12"/>
      <c r="J285" s="12"/>
      <c r="K285" s="11"/>
      <c r="L285" s="10"/>
      <c r="M285" s="11"/>
      <c r="N285" s="32"/>
      <c r="O285" s="10"/>
      <c r="P285" s="12">
        <v>7</v>
      </c>
      <c r="Q285" s="11"/>
      <c r="R285" s="10"/>
      <c r="S285" s="12"/>
      <c r="T285" s="12"/>
      <c r="U285" s="18"/>
      <c r="V285" s="18"/>
      <c r="W285" s="12"/>
      <c r="X285" s="18"/>
      <c r="Y285" s="39">
        <v>7</v>
      </c>
      <c r="Z285" s="76">
        <v>7</v>
      </c>
      <c r="AA285" s="77" t="s">
        <v>531</v>
      </c>
      <c r="AB285"/>
      <c r="AC285"/>
      <c r="AD285"/>
      <c r="AE285"/>
      <c r="AF285"/>
      <c r="AG285"/>
      <c r="AH285"/>
      <c r="AI285"/>
      <c r="AJ285"/>
    </row>
    <row r="286" spans="1:36" ht="21" x14ac:dyDescent="0.25">
      <c r="A286" s="4" t="s">
        <v>468</v>
      </c>
      <c r="B286" s="6">
        <v>644035</v>
      </c>
      <c r="C286" s="7" t="s">
        <v>71</v>
      </c>
      <c r="D286" s="7" t="s">
        <v>451</v>
      </c>
      <c r="E286" s="10"/>
      <c r="F286" s="11"/>
      <c r="G286" s="12"/>
      <c r="H286" s="11"/>
      <c r="I286" s="12"/>
      <c r="J286" s="12"/>
      <c r="K286" s="11"/>
      <c r="L286" s="10"/>
      <c r="M286" s="11">
        <v>7</v>
      </c>
      <c r="N286" s="32"/>
      <c r="O286" s="10"/>
      <c r="P286" s="12"/>
      <c r="Q286" s="11"/>
      <c r="R286" s="10"/>
      <c r="S286" s="12"/>
      <c r="T286" s="12"/>
      <c r="U286" s="18"/>
      <c r="V286" s="18"/>
      <c r="W286" s="12"/>
      <c r="X286" s="18"/>
      <c r="Y286" s="39">
        <f>SUM(E286:S286)</f>
        <v>7</v>
      </c>
      <c r="Z286" s="76">
        <v>7</v>
      </c>
      <c r="AA286" s="77" t="s">
        <v>531</v>
      </c>
      <c r="AB286"/>
      <c r="AC286"/>
      <c r="AD286"/>
      <c r="AE286"/>
      <c r="AF286"/>
      <c r="AG286"/>
      <c r="AH286"/>
      <c r="AI286"/>
      <c r="AJ286"/>
    </row>
    <row r="287" spans="1:36" ht="21" x14ac:dyDescent="0.25">
      <c r="A287" s="4" t="s">
        <v>468</v>
      </c>
      <c r="B287" s="1">
        <v>654434</v>
      </c>
      <c r="C287" s="7" t="s">
        <v>452</v>
      </c>
      <c r="D287" s="7" t="s">
        <v>453</v>
      </c>
      <c r="E287" s="10"/>
      <c r="F287" s="11">
        <v>7</v>
      </c>
      <c r="G287" s="12"/>
      <c r="H287" s="11"/>
      <c r="I287" s="12"/>
      <c r="J287" s="12"/>
      <c r="K287" s="11"/>
      <c r="L287" s="10"/>
      <c r="M287" s="11"/>
      <c r="N287" s="32"/>
      <c r="O287" s="10"/>
      <c r="P287" s="12"/>
      <c r="Q287" s="11"/>
      <c r="R287" s="10"/>
      <c r="S287" s="12"/>
      <c r="T287" s="12"/>
      <c r="U287" s="18"/>
      <c r="V287" s="18"/>
      <c r="W287" s="12"/>
      <c r="X287" s="18"/>
      <c r="Y287" s="39">
        <f>SUM(E287:S287)</f>
        <v>7</v>
      </c>
      <c r="Z287" s="76">
        <v>7</v>
      </c>
      <c r="AA287" s="77" t="s">
        <v>531</v>
      </c>
    </row>
    <row r="288" spans="1:36" ht="21" x14ac:dyDescent="0.25">
      <c r="A288" s="4" t="s">
        <v>468</v>
      </c>
      <c r="B288" s="1">
        <v>655416</v>
      </c>
      <c r="C288" s="56" t="s">
        <v>454</v>
      </c>
      <c r="D288" s="56" t="s">
        <v>455</v>
      </c>
      <c r="E288" s="10"/>
      <c r="F288" s="11"/>
      <c r="G288" s="12">
        <v>6</v>
      </c>
      <c r="H288" s="11"/>
      <c r="I288" s="12"/>
      <c r="J288" s="12"/>
      <c r="K288" s="11"/>
      <c r="L288" s="10"/>
      <c r="M288" s="11"/>
      <c r="N288" s="32"/>
      <c r="O288" s="10"/>
      <c r="P288" s="12"/>
      <c r="Q288" s="11"/>
      <c r="R288" s="10"/>
      <c r="S288" s="12"/>
      <c r="T288" s="12"/>
      <c r="U288" s="18"/>
      <c r="V288" s="18"/>
      <c r="W288" s="12"/>
      <c r="X288" s="18"/>
      <c r="Y288" s="39">
        <f>SUM(E288:S288)</f>
        <v>6</v>
      </c>
      <c r="Z288" s="76">
        <v>6</v>
      </c>
      <c r="AA288" s="77">
        <v>105</v>
      </c>
    </row>
    <row r="289" spans="1:27" ht="21" x14ac:dyDescent="0.25">
      <c r="A289" s="4" t="s">
        <v>468</v>
      </c>
      <c r="B289" s="6">
        <v>551599</v>
      </c>
      <c r="C289" s="7" t="s">
        <v>484</v>
      </c>
      <c r="D289" s="7" t="s">
        <v>485</v>
      </c>
      <c r="E289" s="10"/>
      <c r="F289" s="11"/>
      <c r="G289" s="12"/>
      <c r="H289" s="11"/>
      <c r="I289" s="12"/>
      <c r="J289" s="12"/>
      <c r="K289" s="11"/>
      <c r="L289" s="10"/>
      <c r="M289" s="11"/>
      <c r="N289" s="32"/>
      <c r="O289" s="10"/>
      <c r="P289" s="12"/>
      <c r="Q289" s="11"/>
      <c r="R289" s="10"/>
      <c r="S289" s="12"/>
      <c r="T289" s="12"/>
      <c r="U289" s="18"/>
      <c r="V289" s="18"/>
      <c r="W289" s="12">
        <v>5</v>
      </c>
      <c r="X289" s="18"/>
      <c r="Y289" s="39">
        <v>5</v>
      </c>
      <c r="Z289" s="76">
        <v>5</v>
      </c>
      <c r="AA289" s="77" t="s">
        <v>532</v>
      </c>
    </row>
    <row r="290" spans="1:27" ht="21" x14ac:dyDescent="0.25">
      <c r="A290" s="4" t="s">
        <v>468</v>
      </c>
      <c r="B290" s="1">
        <v>443179</v>
      </c>
      <c r="C290" s="60" t="s">
        <v>18</v>
      </c>
      <c r="D290" s="60" t="s">
        <v>456</v>
      </c>
      <c r="E290" s="10"/>
      <c r="F290" s="11"/>
      <c r="G290" s="12"/>
      <c r="H290" s="11"/>
      <c r="I290" s="12"/>
      <c r="J290" s="12"/>
      <c r="K290" s="11"/>
      <c r="L290" s="10"/>
      <c r="M290" s="11">
        <v>5</v>
      </c>
      <c r="N290" s="32"/>
      <c r="O290" s="10"/>
      <c r="P290" s="12"/>
      <c r="Q290" s="11"/>
      <c r="R290" s="10"/>
      <c r="S290" s="12"/>
      <c r="T290" s="12"/>
      <c r="U290" s="18"/>
      <c r="V290" s="18"/>
      <c r="W290" s="12"/>
      <c r="X290" s="18"/>
      <c r="Y290" s="39">
        <f>SUM(E290:S290)</f>
        <v>5</v>
      </c>
      <c r="Z290" s="76">
        <v>5</v>
      </c>
      <c r="AA290" s="77" t="s">
        <v>532</v>
      </c>
    </row>
    <row r="291" spans="1:27" ht="21" x14ac:dyDescent="0.25">
      <c r="A291" s="4" t="s">
        <v>468</v>
      </c>
      <c r="B291" s="1">
        <v>659475</v>
      </c>
      <c r="C291" s="5" t="s">
        <v>533</v>
      </c>
      <c r="D291" s="5" t="s">
        <v>102</v>
      </c>
      <c r="E291" s="25"/>
      <c r="F291" s="26"/>
      <c r="G291" s="27"/>
      <c r="H291" s="26"/>
      <c r="I291" s="27"/>
      <c r="J291" s="27"/>
      <c r="K291" s="26"/>
      <c r="L291" s="25"/>
      <c r="M291" s="26"/>
      <c r="N291" s="37"/>
      <c r="O291" s="25"/>
      <c r="P291" s="27"/>
      <c r="Q291" s="26"/>
      <c r="R291" s="25"/>
      <c r="S291" s="27"/>
      <c r="T291" s="27"/>
      <c r="U291" s="57"/>
      <c r="V291" s="57"/>
      <c r="W291" s="27"/>
      <c r="X291" s="57">
        <v>5</v>
      </c>
      <c r="Y291" s="58">
        <v>5</v>
      </c>
      <c r="Z291" s="89">
        <v>5</v>
      </c>
      <c r="AA291" s="77" t="s">
        <v>532</v>
      </c>
    </row>
    <row r="292" spans="1:27" ht="21" x14ac:dyDescent="0.25">
      <c r="A292" s="4" t="s">
        <v>468</v>
      </c>
      <c r="B292" s="6">
        <v>653556</v>
      </c>
      <c r="C292" s="7" t="s">
        <v>457</v>
      </c>
      <c r="D292" s="7" t="s">
        <v>458</v>
      </c>
      <c r="E292" s="10"/>
      <c r="F292" s="11"/>
      <c r="G292" s="12"/>
      <c r="H292" s="11"/>
      <c r="I292" s="12"/>
      <c r="J292" s="12"/>
      <c r="K292" s="11"/>
      <c r="L292" s="10"/>
      <c r="M292" s="11"/>
      <c r="N292" s="32"/>
      <c r="O292" s="10"/>
      <c r="P292" s="12"/>
      <c r="Q292" s="11"/>
      <c r="R292" s="10"/>
      <c r="S292" s="12"/>
      <c r="T292" s="12">
        <v>4.5</v>
      </c>
      <c r="U292" s="18"/>
      <c r="V292" s="18"/>
      <c r="W292" s="12"/>
      <c r="X292" s="18"/>
      <c r="Y292" s="39">
        <v>4.5</v>
      </c>
      <c r="Z292" s="76">
        <v>4.5</v>
      </c>
      <c r="AA292" s="77">
        <v>109</v>
      </c>
    </row>
    <row r="293" spans="1:27" ht="21" x14ac:dyDescent="0.25">
      <c r="A293" s="4" t="s">
        <v>468</v>
      </c>
      <c r="B293" s="6">
        <v>622456</v>
      </c>
      <c r="C293" s="7" t="s">
        <v>459</v>
      </c>
      <c r="D293" s="7" t="s">
        <v>460</v>
      </c>
      <c r="E293" s="10"/>
      <c r="F293" s="11"/>
      <c r="G293" s="12"/>
      <c r="H293" s="11"/>
      <c r="I293" s="12"/>
      <c r="J293" s="12">
        <v>4</v>
      </c>
      <c r="K293" s="11"/>
      <c r="L293" s="10"/>
      <c r="M293" s="11"/>
      <c r="N293" s="32"/>
      <c r="O293" s="10"/>
      <c r="P293" s="12"/>
      <c r="Q293" s="11"/>
      <c r="R293" s="10"/>
      <c r="S293" s="12"/>
      <c r="T293" s="12"/>
      <c r="U293" s="18"/>
      <c r="V293" s="18"/>
      <c r="W293" s="12"/>
      <c r="X293" s="18"/>
      <c r="Y293" s="39">
        <f>SUM(E293:S293)</f>
        <v>4</v>
      </c>
      <c r="Z293" s="76">
        <v>4</v>
      </c>
      <c r="AA293" s="77">
        <v>110</v>
      </c>
    </row>
    <row r="294" spans="1:27" ht="21" x14ac:dyDescent="0.25">
      <c r="A294" s="4" t="s">
        <v>468</v>
      </c>
      <c r="B294" s="6">
        <v>457356</v>
      </c>
      <c r="C294" s="7" t="s">
        <v>39</v>
      </c>
      <c r="D294" s="7" t="s">
        <v>461</v>
      </c>
      <c r="E294" s="10"/>
      <c r="F294" s="11"/>
      <c r="G294" s="12"/>
      <c r="H294" s="11"/>
      <c r="I294" s="12"/>
      <c r="J294" s="12"/>
      <c r="K294" s="11">
        <v>2</v>
      </c>
      <c r="L294" s="10"/>
      <c r="M294" s="11"/>
      <c r="N294" s="32"/>
      <c r="O294" s="10"/>
      <c r="P294" s="12"/>
      <c r="Q294" s="11"/>
      <c r="R294" s="10"/>
      <c r="S294" s="12"/>
      <c r="T294" s="12"/>
      <c r="U294" s="18"/>
      <c r="V294" s="18"/>
      <c r="W294" s="12"/>
      <c r="X294" s="18"/>
      <c r="Y294" s="39">
        <f>SUM(E294:S294)</f>
        <v>2</v>
      </c>
      <c r="Z294" s="76">
        <v>2</v>
      </c>
      <c r="AA294" s="77" t="s">
        <v>534</v>
      </c>
    </row>
    <row r="295" spans="1:27" ht="21" x14ac:dyDescent="0.25">
      <c r="A295" s="4" t="s">
        <v>468</v>
      </c>
      <c r="B295" s="6">
        <v>587399</v>
      </c>
      <c r="C295" s="7" t="s">
        <v>462</v>
      </c>
      <c r="D295" s="7" t="s">
        <v>463</v>
      </c>
      <c r="E295" s="10"/>
      <c r="F295" s="11"/>
      <c r="G295" s="12"/>
      <c r="H295" s="11"/>
      <c r="I295" s="12"/>
      <c r="J295" s="12"/>
      <c r="K295" s="11"/>
      <c r="L295" s="10"/>
      <c r="M295" s="11"/>
      <c r="N295" s="32"/>
      <c r="O295" s="10"/>
      <c r="P295" s="12">
        <v>2</v>
      </c>
      <c r="Q295" s="11"/>
      <c r="R295" s="10"/>
      <c r="S295" s="12"/>
      <c r="T295" s="12"/>
      <c r="U295" s="18"/>
      <c r="V295" s="18"/>
      <c r="W295" s="12"/>
      <c r="X295" s="18"/>
      <c r="Y295" s="39">
        <f>SUM(E295:S295)</f>
        <v>2</v>
      </c>
      <c r="Z295" s="76">
        <v>2</v>
      </c>
      <c r="AA295" s="77" t="s">
        <v>534</v>
      </c>
    </row>
    <row r="296" spans="1:27" ht="21" x14ac:dyDescent="0.25">
      <c r="A296" s="4" t="s">
        <v>468</v>
      </c>
      <c r="B296" s="6">
        <v>612854</v>
      </c>
      <c r="C296" s="7" t="s">
        <v>386</v>
      </c>
      <c r="D296" s="7" t="s">
        <v>464</v>
      </c>
      <c r="E296" s="10"/>
      <c r="F296" s="11"/>
      <c r="G296" s="12"/>
      <c r="H296" s="11"/>
      <c r="I296" s="12"/>
      <c r="J296" s="12"/>
      <c r="K296" s="11"/>
      <c r="L296" s="10"/>
      <c r="M296" s="11">
        <v>2</v>
      </c>
      <c r="N296" s="32"/>
      <c r="O296" s="10"/>
      <c r="P296" s="12"/>
      <c r="Q296" s="11"/>
      <c r="R296" s="10"/>
      <c r="S296" s="12"/>
      <c r="T296" s="12"/>
      <c r="U296" s="18"/>
      <c r="V296" s="18"/>
      <c r="W296" s="12"/>
      <c r="X296" s="18"/>
      <c r="Y296" s="39">
        <f>SUM(E296:S296)</f>
        <v>2</v>
      </c>
      <c r="Z296" s="76">
        <v>2</v>
      </c>
      <c r="AA296" s="77" t="s">
        <v>534</v>
      </c>
    </row>
    <row r="297" spans="1:27" ht="21" x14ac:dyDescent="0.25">
      <c r="A297" s="4" t="s">
        <v>468</v>
      </c>
      <c r="B297" s="6">
        <v>653411</v>
      </c>
      <c r="C297" s="7" t="s">
        <v>55</v>
      </c>
      <c r="D297" s="7" t="s">
        <v>465</v>
      </c>
      <c r="E297" s="10"/>
      <c r="F297" s="11">
        <v>2</v>
      </c>
      <c r="G297" s="12"/>
      <c r="H297" s="11"/>
      <c r="I297" s="12"/>
      <c r="J297" s="12"/>
      <c r="K297" s="11"/>
      <c r="L297" s="10"/>
      <c r="M297" s="11"/>
      <c r="N297" s="32"/>
      <c r="O297" s="10"/>
      <c r="P297" s="12"/>
      <c r="Q297" s="11"/>
      <c r="R297" s="10"/>
      <c r="S297" s="12"/>
      <c r="T297" s="12"/>
      <c r="U297" s="18"/>
      <c r="V297" s="18"/>
      <c r="W297" s="12"/>
      <c r="X297" s="18"/>
      <c r="Y297" s="39">
        <f>SUM(E297:S297)</f>
        <v>2</v>
      </c>
      <c r="Z297" s="76">
        <v>2</v>
      </c>
      <c r="AA297" s="77" t="s">
        <v>534</v>
      </c>
    </row>
    <row r="298" spans="1:27" ht="21" x14ac:dyDescent="0.25">
      <c r="A298" s="4" t="s">
        <v>468</v>
      </c>
      <c r="B298" s="6">
        <v>634473</v>
      </c>
      <c r="C298" s="7" t="s">
        <v>466</v>
      </c>
      <c r="D298" s="7" t="s">
        <v>467</v>
      </c>
      <c r="E298" s="10"/>
      <c r="F298" s="11"/>
      <c r="G298" s="12"/>
      <c r="H298" s="11"/>
      <c r="I298" s="12"/>
      <c r="J298" s="12">
        <v>1</v>
      </c>
      <c r="K298" s="11"/>
      <c r="L298" s="10"/>
      <c r="M298" s="11"/>
      <c r="N298" s="32"/>
      <c r="O298" s="10"/>
      <c r="P298" s="12"/>
      <c r="Q298" s="11"/>
      <c r="R298" s="10"/>
      <c r="S298" s="12"/>
      <c r="T298" s="12"/>
      <c r="U298" s="18"/>
      <c r="V298" s="18"/>
      <c r="W298" s="12"/>
      <c r="X298" s="18"/>
      <c r="Y298" s="39">
        <f>SUM(E298:S298)</f>
        <v>1</v>
      </c>
      <c r="Z298" s="76">
        <v>1</v>
      </c>
      <c r="AA298" s="77">
        <v>115</v>
      </c>
    </row>
    <row r="299" spans="1:27" x14ac:dyDescent="0.25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U299" s="5"/>
      <c r="V299" s="5"/>
      <c r="W299" s="5"/>
      <c r="X299" s="5"/>
      <c r="Y299" s="3"/>
      <c r="Z299" s="3"/>
    </row>
    <row r="300" spans="1:27" x14ac:dyDescent="0.25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U300" s="5"/>
      <c r="V300" s="5"/>
      <c r="W300" s="5"/>
      <c r="X300" s="5"/>
      <c r="Y300" s="3"/>
      <c r="Z300" s="3"/>
    </row>
    <row r="301" spans="1:27" x14ac:dyDescent="0.25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U301" s="5"/>
      <c r="V301" s="5"/>
      <c r="W301" s="5"/>
      <c r="X301" s="5"/>
      <c r="Y301" s="3"/>
      <c r="Z301" s="3"/>
    </row>
    <row r="302" spans="1:27" x14ac:dyDescent="0.25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U302" s="5"/>
      <c r="V302" s="5"/>
      <c r="W302" s="5"/>
      <c r="X302" s="5"/>
      <c r="Y302" s="3"/>
      <c r="Z302" s="3"/>
    </row>
    <row r="303" spans="1:27" x14ac:dyDescent="0.25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U303" s="5"/>
      <c r="V303" s="5"/>
      <c r="W303" s="5"/>
      <c r="X303" s="5"/>
      <c r="Y303" s="3"/>
      <c r="Z303" s="3"/>
    </row>
    <row r="304" spans="1:27" x14ac:dyDescent="0.25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U304" s="5"/>
      <c r="V304" s="5"/>
      <c r="W304" s="5"/>
      <c r="X304" s="5"/>
      <c r="Y304" s="3"/>
      <c r="Z304" s="3"/>
    </row>
    <row r="305" spans="5:26" x14ac:dyDescent="0.25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U305" s="5"/>
      <c r="V305" s="5"/>
      <c r="W305" s="5"/>
      <c r="X305" s="5"/>
      <c r="Y305" s="3"/>
      <c r="Z305" s="3"/>
    </row>
    <row r="306" spans="5:26" x14ac:dyDescent="0.25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U306" s="5"/>
      <c r="V306" s="5"/>
      <c r="W306" s="5"/>
      <c r="X306" s="5"/>
      <c r="Y306" s="3"/>
      <c r="Z306" s="3"/>
    </row>
    <row r="307" spans="5:26" x14ac:dyDescent="0.25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U307" s="5"/>
      <c r="V307" s="5"/>
      <c r="W307" s="5"/>
      <c r="X307" s="5"/>
      <c r="Y307" s="3"/>
      <c r="Z307" s="3"/>
    </row>
    <row r="308" spans="5:26" x14ac:dyDescent="0.25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U308" s="5"/>
      <c r="V308" s="5"/>
      <c r="W308" s="5"/>
      <c r="X308" s="5"/>
      <c r="Y308" s="3"/>
      <c r="Z308" s="3"/>
    </row>
    <row r="309" spans="5:26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U309" s="5"/>
      <c r="V309" s="5"/>
      <c r="W309" s="5"/>
      <c r="X309" s="5"/>
      <c r="Y309" s="3"/>
      <c r="Z309" s="3"/>
    </row>
    <row r="310" spans="5:26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U310" s="5"/>
      <c r="V310" s="5"/>
      <c r="W310" s="5"/>
      <c r="X310" s="5"/>
      <c r="Y310" s="3"/>
      <c r="Z310" s="3"/>
    </row>
    <row r="311" spans="5:26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U311" s="5"/>
      <c r="V311" s="5"/>
      <c r="W311" s="5"/>
      <c r="X311" s="5"/>
      <c r="Y311" s="3"/>
      <c r="Z311" s="3"/>
    </row>
    <row r="312" spans="5:26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U312" s="5"/>
      <c r="V312" s="5"/>
      <c r="W312" s="5"/>
      <c r="X312" s="5"/>
      <c r="Y312" s="3"/>
      <c r="Z312" s="3"/>
    </row>
    <row r="313" spans="5:26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U313" s="5"/>
      <c r="V313" s="5"/>
      <c r="W313" s="5"/>
      <c r="X313" s="5"/>
      <c r="Y313" s="3"/>
      <c r="Z313" s="3"/>
    </row>
    <row r="314" spans="5:26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U314" s="5"/>
      <c r="V314" s="5"/>
      <c r="W314" s="5"/>
      <c r="X314" s="5"/>
      <c r="Y314" s="3"/>
      <c r="Z314" s="3"/>
    </row>
    <row r="315" spans="5:26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U315" s="5"/>
      <c r="V315" s="5"/>
      <c r="W315" s="5"/>
      <c r="X315" s="5"/>
      <c r="Y315" s="3"/>
      <c r="Z315" s="3"/>
    </row>
    <row r="316" spans="5:26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U316" s="5"/>
      <c r="V316" s="5"/>
      <c r="W316" s="5"/>
      <c r="X316" s="5"/>
      <c r="Y316" s="3"/>
      <c r="Z316" s="3"/>
    </row>
    <row r="317" spans="5:26" x14ac:dyDescent="0.25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U317" s="5"/>
      <c r="V317" s="5"/>
      <c r="W317" s="5"/>
      <c r="X317" s="5"/>
      <c r="Y317" s="3"/>
      <c r="Z317" s="3"/>
    </row>
    <row r="318" spans="5:26" x14ac:dyDescent="0.25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U318" s="5"/>
      <c r="V318" s="5"/>
      <c r="W318" s="5"/>
      <c r="X318" s="5"/>
      <c r="Y318" s="3"/>
      <c r="Z318" s="3"/>
    </row>
    <row r="319" spans="5:26" x14ac:dyDescent="0.25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U319" s="5"/>
      <c r="V319" s="5"/>
      <c r="W319" s="5"/>
      <c r="X319" s="5"/>
      <c r="Y319" s="3"/>
      <c r="Z319" s="3"/>
    </row>
    <row r="320" spans="5:26" x14ac:dyDescent="0.25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U320" s="5"/>
      <c r="V320" s="5"/>
      <c r="W320" s="5"/>
      <c r="X320" s="5"/>
      <c r="Y320" s="3"/>
      <c r="Z320" s="3"/>
    </row>
    <row r="321" spans="5:26" x14ac:dyDescent="0.25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U321" s="5"/>
      <c r="V321" s="5"/>
      <c r="W321" s="5"/>
      <c r="X321" s="5"/>
      <c r="Y321" s="3"/>
      <c r="Z321" s="3"/>
    </row>
    <row r="322" spans="5:26" x14ac:dyDescent="0.25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U322" s="5"/>
      <c r="V322" s="5"/>
      <c r="W322" s="5"/>
      <c r="X322" s="5"/>
      <c r="Y322" s="3"/>
      <c r="Z322" s="3"/>
    </row>
    <row r="323" spans="5:26" x14ac:dyDescent="0.25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U323" s="5"/>
      <c r="V323" s="5"/>
      <c r="W323" s="5"/>
      <c r="X323" s="5"/>
      <c r="Y323" s="3"/>
      <c r="Z323" s="3"/>
    </row>
    <row r="324" spans="5:26" x14ac:dyDescent="0.25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U324" s="5"/>
      <c r="V324" s="5"/>
      <c r="W324" s="5"/>
      <c r="X324" s="5"/>
      <c r="Y324" s="3"/>
      <c r="Z324" s="3"/>
    </row>
    <row r="325" spans="5:26" x14ac:dyDescent="0.25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U325" s="5"/>
      <c r="V325" s="5"/>
      <c r="W325" s="5"/>
      <c r="X325" s="5"/>
      <c r="Y325" s="3"/>
      <c r="Z325" s="3"/>
    </row>
    <row r="326" spans="5:26" x14ac:dyDescent="0.25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U326" s="5"/>
      <c r="V326" s="5"/>
      <c r="W326" s="5"/>
      <c r="X326" s="5"/>
      <c r="Y326" s="3"/>
      <c r="Z326" s="3"/>
    </row>
    <row r="327" spans="5:26" x14ac:dyDescent="0.25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U327" s="5"/>
      <c r="V327" s="5"/>
      <c r="W327" s="5"/>
      <c r="X327" s="5"/>
      <c r="Y327" s="3"/>
      <c r="Z327" s="3"/>
    </row>
    <row r="328" spans="5:26" x14ac:dyDescent="0.25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U328" s="5"/>
      <c r="V328" s="5"/>
      <c r="W328" s="5"/>
      <c r="X328" s="5"/>
      <c r="Y328" s="3"/>
      <c r="Z328" s="3"/>
    </row>
    <row r="329" spans="5:26" x14ac:dyDescent="0.25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U329" s="5"/>
      <c r="V329" s="5"/>
      <c r="W329" s="5"/>
      <c r="X329" s="5"/>
      <c r="Y329" s="3"/>
      <c r="Z329" s="3"/>
    </row>
    <row r="330" spans="5:26" x14ac:dyDescent="0.25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U330" s="5"/>
      <c r="V330" s="5"/>
      <c r="W330" s="5"/>
      <c r="X330" s="5"/>
      <c r="Y330" s="3"/>
      <c r="Z330" s="3"/>
    </row>
    <row r="331" spans="5:26" x14ac:dyDescent="0.25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U331" s="5"/>
      <c r="V331" s="5"/>
      <c r="W331" s="5"/>
      <c r="X331" s="5"/>
      <c r="Y331" s="3"/>
      <c r="Z331" s="3"/>
    </row>
    <row r="332" spans="5:26" x14ac:dyDescent="0.25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U332" s="5"/>
      <c r="V332" s="5"/>
      <c r="W332" s="5"/>
      <c r="X332" s="5"/>
      <c r="Y332" s="3"/>
      <c r="Z332" s="3"/>
    </row>
    <row r="333" spans="5:26" x14ac:dyDescent="0.25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U333" s="5"/>
      <c r="V333" s="5"/>
      <c r="W333" s="5"/>
      <c r="X333" s="5"/>
      <c r="Y333" s="3"/>
      <c r="Z333" s="3"/>
    </row>
    <row r="334" spans="5:26" x14ac:dyDescent="0.25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U334" s="5"/>
      <c r="V334" s="5"/>
      <c r="W334" s="5"/>
      <c r="X334" s="5"/>
      <c r="Y334" s="3"/>
      <c r="Z334" s="3"/>
    </row>
    <row r="335" spans="5:26" x14ac:dyDescent="0.25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U335" s="5"/>
      <c r="V335" s="5"/>
      <c r="W335" s="5"/>
      <c r="X335" s="5"/>
      <c r="Y335" s="3"/>
      <c r="Z335" s="3"/>
    </row>
    <row r="336" spans="5:26" x14ac:dyDescent="0.25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U336" s="5"/>
      <c r="V336" s="5"/>
      <c r="W336" s="5"/>
      <c r="X336" s="5"/>
      <c r="Y336" s="3"/>
      <c r="Z336" s="3"/>
    </row>
    <row r="337" spans="5:26" x14ac:dyDescent="0.25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U337" s="5"/>
      <c r="V337" s="5"/>
      <c r="W337" s="5"/>
      <c r="X337" s="5"/>
      <c r="Y337" s="3"/>
      <c r="Z337" s="3"/>
    </row>
    <row r="338" spans="5:26" x14ac:dyDescent="0.25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U338" s="5"/>
      <c r="V338" s="5"/>
      <c r="W338" s="5"/>
      <c r="X338" s="5"/>
      <c r="Y338" s="3"/>
      <c r="Z338" s="3"/>
    </row>
    <row r="339" spans="5:26" x14ac:dyDescent="0.25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U339" s="5"/>
      <c r="V339" s="5"/>
      <c r="W339" s="5"/>
      <c r="X339" s="5"/>
      <c r="Y339" s="3"/>
      <c r="Z339" s="3"/>
    </row>
    <row r="340" spans="5:26" x14ac:dyDescent="0.25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U340" s="5"/>
      <c r="V340" s="5"/>
      <c r="W340" s="5"/>
      <c r="X340" s="5"/>
      <c r="Y340" s="3"/>
      <c r="Z340" s="3"/>
    </row>
    <row r="341" spans="5:26" x14ac:dyDescent="0.25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U341" s="5"/>
      <c r="V341" s="5"/>
      <c r="W341" s="5"/>
      <c r="X341" s="5"/>
      <c r="Y341" s="3"/>
      <c r="Z341" s="3"/>
    </row>
    <row r="342" spans="5:26" x14ac:dyDescent="0.25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U342" s="5"/>
      <c r="V342" s="5"/>
      <c r="W342" s="5"/>
      <c r="X342" s="5"/>
      <c r="Y342" s="3"/>
      <c r="Z342" s="3"/>
    </row>
    <row r="343" spans="5:26" x14ac:dyDescent="0.25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U343" s="5"/>
      <c r="V343" s="5"/>
      <c r="W343" s="5"/>
      <c r="X343" s="5"/>
      <c r="Y343" s="3"/>
      <c r="Z343" s="3"/>
    </row>
    <row r="344" spans="5:26" x14ac:dyDescent="0.25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U344" s="5"/>
      <c r="V344" s="5"/>
      <c r="W344" s="5"/>
      <c r="X344" s="5"/>
      <c r="Y344" s="3"/>
      <c r="Z344" s="3"/>
    </row>
    <row r="345" spans="5:26" x14ac:dyDescent="0.25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U345" s="5"/>
      <c r="V345" s="5"/>
      <c r="W345" s="5"/>
      <c r="X345" s="5"/>
      <c r="Y345" s="3"/>
      <c r="Z345" s="3"/>
    </row>
    <row r="346" spans="5:26" x14ac:dyDescent="0.25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U346" s="5"/>
      <c r="V346" s="5"/>
      <c r="W346" s="5"/>
      <c r="X346" s="5"/>
      <c r="Y346" s="3"/>
      <c r="Z346" s="3"/>
    </row>
    <row r="347" spans="5:26" x14ac:dyDescent="0.25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U347" s="5"/>
      <c r="V347" s="5"/>
      <c r="W347" s="5"/>
      <c r="X347" s="5"/>
      <c r="Y347" s="3"/>
      <c r="Z347" s="3"/>
    </row>
    <row r="348" spans="5:26" x14ac:dyDescent="0.25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U348" s="5"/>
      <c r="V348" s="5"/>
      <c r="W348" s="5"/>
      <c r="X348" s="5"/>
      <c r="Y348" s="3"/>
      <c r="Z348" s="3"/>
    </row>
    <row r="349" spans="5:26" x14ac:dyDescent="0.25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U349" s="5"/>
      <c r="V349" s="5"/>
      <c r="W349" s="5"/>
      <c r="X349" s="5"/>
      <c r="Y349" s="3"/>
      <c r="Z349" s="3"/>
    </row>
    <row r="350" spans="5:26" x14ac:dyDescent="0.25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U350" s="5"/>
      <c r="V350" s="5"/>
      <c r="W350" s="5"/>
      <c r="X350" s="5"/>
      <c r="Y350" s="3"/>
      <c r="Z350" s="3"/>
    </row>
    <row r="351" spans="5:26" x14ac:dyDescent="0.25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U351" s="5"/>
      <c r="V351" s="5"/>
      <c r="W351" s="5"/>
      <c r="X351" s="5"/>
      <c r="Y351" s="3"/>
      <c r="Z351" s="3"/>
    </row>
    <row r="352" spans="5:26" x14ac:dyDescent="0.25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U352" s="5"/>
      <c r="V352" s="5"/>
      <c r="W352" s="5"/>
      <c r="X352" s="5"/>
      <c r="Y352" s="3"/>
      <c r="Z352" s="3"/>
    </row>
    <row r="353" spans="5:26" x14ac:dyDescent="0.25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U353" s="5"/>
      <c r="V353" s="5"/>
      <c r="W353" s="5"/>
      <c r="X353" s="5"/>
      <c r="Y353" s="3"/>
      <c r="Z353" s="3"/>
    </row>
    <row r="354" spans="5:26" x14ac:dyDescent="0.25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U354" s="5"/>
      <c r="V354" s="5"/>
      <c r="W354" s="5"/>
      <c r="X354" s="5"/>
      <c r="Y354" s="3"/>
      <c r="Z354" s="3"/>
    </row>
    <row r="355" spans="5:26" x14ac:dyDescent="0.25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U355" s="5"/>
      <c r="V355" s="5"/>
      <c r="W355" s="5"/>
      <c r="X355" s="5"/>
      <c r="Y355" s="3"/>
      <c r="Z355" s="3"/>
    </row>
    <row r="356" spans="5:26" x14ac:dyDescent="0.25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U356" s="5"/>
      <c r="V356" s="5"/>
      <c r="W356" s="5"/>
      <c r="X356" s="5"/>
      <c r="Y356" s="3"/>
      <c r="Z356" s="3"/>
    </row>
    <row r="357" spans="5:26" x14ac:dyDescent="0.25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U357" s="5"/>
      <c r="V357" s="5"/>
      <c r="W357" s="5"/>
      <c r="X357" s="5"/>
      <c r="Y357" s="3"/>
      <c r="Z357" s="3"/>
    </row>
    <row r="358" spans="5:26" x14ac:dyDescent="0.25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U358" s="5"/>
      <c r="V358" s="5"/>
      <c r="W358" s="5"/>
      <c r="X358" s="5"/>
      <c r="Y358" s="3"/>
      <c r="Z358" s="3"/>
    </row>
    <row r="359" spans="5:26" x14ac:dyDescent="0.25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U359" s="5"/>
      <c r="V359" s="5"/>
      <c r="W359" s="5"/>
      <c r="X359" s="5"/>
      <c r="Y359" s="3"/>
      <c r="Z359" s="3"/>
    </row>
    <row r="360" spans="5:26" x14ac:dyDescent="0.25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U360" s="5"/>
      <c r="V360" s="5"/>
      <c r="W360" s="5"/>
      <c r="X360" s="5"/>
      <c r="Y360" s="3"/>
      <c r="Z360" s="3"/>
    </row>
    <row r="361" spans="5:26" x14ac:dyDescent="0.25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U361" s="5"/>
      <c r="V361" s="5"/>
      <c r="W361" s="5"/>
      <c r="X361" s="5"/>
      <c r="Y361" s="3"/>
      <c r="Z361" s="3"/>
    </row>
    <row r="362" spans="5:26" x14ac:dyDescent="0.25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U362" s="5"/>
      <c r="V362" s="5"/>
      <c r="W362" s="5"/>
      <c r="X362" s="5"/>
      <c r="Y362" s="3"/>
      <c r="Z362" s="3"/>
    </row>
    <row r="363" spans="5:26" x14ac:dyDescent="0.25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U363" s="5"/>
      <c r="V363" s="5"/>
      <c r="W363" s="5"/>
      <c r="X363" s="5"/>
      <c r="Y363" s="3"/>
      <c r="Z363" s="3"/>
    </row>
    <row r="364" spans="5:26" x14ac:dyDescent="0.25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U364" s="5"/>
      <c r="V364" s="5"/>
      <c r="W364" s="5"/>
      <c r="X364" s="5"/>
      <c r="Y364" s="3"/>
      <c r="Z364" s="3"/>
    </row>
    <row r="365" spans="5:26" x14ac:dyDescent="0.2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U365" s="5"/>
      <c r="V365" s="5"/>
      <c r="W365" s="5"/>
      <c r="X365" s="5"/>
      <c r="Y365" s="3"/>
      <c r="Z365" s="3"/>
    </row>
    <row r="366" spans="5:26" x14ac:dyDescent="0.25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U366" s="5"/>
      <c r="V366" s="5"/>
      <c r="W366" s="5"/>
      <c r="X366" s="5"/>
      <c r="Y366" s="3"/>
      <c r="Z366" s="3"/>
    </row>
    <row r="367" spans="5:26" x14ac:dyDescent="0.25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U367" s="5"/>
      <c r="V367" s="5"/>
      <c r="W367" s="5"/>
      <c r="X367" s="5"/>
      <c r="Y367" s="3"/>
      <c r="Z367" s="3"/>
    </row>
    <row r="368" spans="5:26" x14ac:dyDescent="0.25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U368" s="5"/>
      <c r="V368" s="5"/>
      <c r="W368" s="5"/>
      <c r="X368" s="5"/>
      <c r="Y368" s="3"/>
      <c r="Z368" s="3"/>
    </row>
    <row r="369" spans="5:26" x14ac:dyDescent="0.25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U369" s="5"/>
      <c r="V369" s="5"/>
      <c r="W369" s="5"/>
      <c r="X369" s="5"/>
      <c r="Y369" s="3"/>
      <c r="Z369" s="3"/>
    </row>
    <row r="370" spans="5:26" x14ac:dyDescent="0.25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U370" s="5"/>
      <c r="V370" s="5"/>
      <c r="W370" s="5"/>
      <c r="X370" s="5"/>
      <c r="Y370" s="3"/>
      <c r="Z370" s="3"/>
    </row>
    <row r="371" spans="5:26" x14ac:dyDescent="0.25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U371" s="5"/>
      <c r="V371" s="5"/>
      <c r="W371" s="5"/>
      <c r="X371" s="5"/>
      <c r="Y371" s="3"/>
      <c r="Z371" s="3"/>
    </row>
    <row r="372" spans="5:26" x14ac:dyDescent="0.25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U372" s="5"/>
      <c r="V372" s="5"/>
      <c r="W372" s="5"/>
      <c r="X372" s="5"/>
      <c r="Y372" s="3"/>
      <c r="Z372" s="3"/>
    </row>
    <row r="373" spans="5:26" x14ac:dyDescent="0.25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U373" s="5"/>
      <c r="V373" s="5"/>
      <c r="W373" s="5"/>
      <c r="X373" s="5"/>
      <c r="Y373" s="3"/>
      <c r="Z373" s="3"/>
    </row>
    <row r="374" spans="5:26" x14ac:dyDescent="0.25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U374" s="5"/>
      <c r="V374" s="5"/>
      <c r="W374" s="5"/>
      <c r="X374" s="5"/>
      <c r="Y374" s="3"/>
      <c r="Z374" s="3"/>
    </row>
    <row r="375" spans="5:26" x14ac:dyDescent="0.25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U375" s="5"/>
      <c r="V375" s="5"/>
      <c r="W375" s="5"/>
      <c r="X375" s="5"/>
      <c r="Y375" s="3"/>
      <c r="Z375" s="3"/>
    </row>
    <row r="376" spans="5:26" x14ac:dyDescent="0.25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U376" s="5"/>
      <c r="V376" s="5"/>
      <c r="W376" s="5"/>
      <c r="X376" s="5"/>
      <c r="Y376" s="3"/>
      <c r="Z376" s="3"/>
    </row>
    <row r="377" spans="5:26" x14ac:dyDescent="0.25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U377" s="5"/>
      <c r="V377" s="5"/>
      <c r="W377" s="5"/>
      <c r="X377" s="5"/>
      <c r="Y377" s="3"/>
      <c r="Z377" s="3"/>
    </row>
    <row r="378" spans="5:26" x14ac:dyDescent="0.25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U378" s="5"/>
      <c r="V378" s="5"/>
      <c r="W378" s="5"/>
      <c r="X378" s="5"/>
      <c r="Y378" s="3"/>
      <c r="Z378" s="3"/>
    </row>
    <row r="379" spans="5:26" x14ac:dyDescent="0.25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U379" s="5"/>
      <c r="V379" s="5"/>
      <c r="W379" s="5"/>
      <c r="X379" s="5"/>
      <c r="Y379" s="3"/>
      <c r="Z379" s="3"/>
    </row>
    <row r="380" spans="5:26" x14ac:dyDescent="0.25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U380" s="5"/>
      <c r="V380" s="5"/>
      <c r="W380" s="5"/>
      <c r="X380" s="5"/>
      <c r="Y380" s="3"/>
      <c r="Z380" s="3"/>
    </row>
    <row r="381" spans="5:26" x14ac:dyDescent="0.25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U381" s="5"/>
      <c r="V381" s="5"/>
      <c r="W381" s="5"/>
      <c r="X381" s="5"/>
      <c r="Y381" s="3"/>
      <c r="Z381" s="3"/>
    </row>
    <row r="382" spans="5:26" x14ac:dyDescent="0.25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U382" s="5"/>
      <c r="V382" s="5"/>
      <c r="W382" s="5"/>
      <c r="X382" s="5"/>
      <c r="Y382" s="3"/>
      <c r="Z382" s="3"/>
    </row>
    <row r="383" spans="5:26" x14ac:dyDescent="0.25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U383" s="5"/>
      <c r="V383" s="5"/>
      <c r="W383" s="5"/>
      <c r="X383" s="5"/>
      <c r="Y383" s="3"/>
      <c r="Z383" s="3"/>
    </row>
    <row r="384" spans="5:26" x14ac:dyDescent="0.25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U384" s="5"/>
      <c r="V384" s="5"/>
      <c r="W384" s="5"/>
      <c r="X384" s="5"/>
      <c r="Y384" s="3"/>
      <c r="Z384" s="3"/>
    </row>
    <row r="385" spans="5:26" x14ac:dyDescent="0.25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U385" s="5"/>
      <c r="V385" s="5"/>
      <c r="W385" s="5"/>
      <c r="X385" s="5"/>
      <c r="Y385" s="3"/>
      <c r="Z385" s="3"/>
    </row>
    <row r="386" spans="5:26" x14ac:dyDescent="0.25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U386" s="5"/>
      <c r="V386" s="5"/>
      <c r="W386" s="5"/>
      <c r="X386" s="5"/>
      <c r="Y386" s="3"/>
      <c r="Z386" s="3"/>
    </row>
    <row r="387" spans="5:26" x14ac:dyDescent="0.25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U387" s="5"/>
      <c r="V387" s="5"/>
      <c r="W387" s="5"/>
      <c r="X387" s="5"/>
      <c r="Y387" s="3"/>
      <c r="Z387" s="3"/>
    </row>
    <row r="388" spans="5:26" x14ac:dyDescent="0.25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U388" s="5"/>
      <c r="V388" s="5"/>
      <c r="W388" s="5"/>
      <c r="X388" s="5"/>
      <c r="Y388" s="3"/>
      <c r="Z388" s="3"/>
    </row>
    <row r="389" spans="5:26" x14ac:dyDescent="0.25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U389" s="5"/>
      <c r="V389" s="5"/>
      <c r="W389" s="5"/>
      <c r="X389" s="5"/>
      <c r="Y389" s="3"/>
      <c r="Z389" s="3"/>
    </row>
    <row r="390" spans="5:26" x14ac:dyDescent="0.25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U390" s="5"/>
      <c r="V390" s="5"/>
      <c r="W390" s="5"/>
      <c r="X390" s="5"/>
      <c r="Y390" s="3"/>
      <c r="Z390" s="3"/>
    </row>
    <row r="391" spans="5:26" x14ac:dyDescent="0.25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U391" s="5"/>
      <c r="V391" s="5"/>
      <c r="W391" s="5"/>
      <c r="X391" s="5"/>
      <c r="Y391" s="3"/>
      <c r="Z391" s="3"/>
    </row>
    <row r="392" spans="5:26" x14ac:dyDescent="0.25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U392" s="5"/>
      <c r="V392" s="5"/>
      <c r="W392" s="5"/>
      <c r="X392" s="5"/>
      <c r="Y392" s="3"/>
      <c r="Z392" s="3"/>
    </row>
    <row r="393" spans="5:26" x14ac:dyDescent="0.25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U393" s="5"/>
      <c r="V393" s="5"/>
      <c r="W393" s="5"/>
      <c r="X393" s="5"/>
      <c r="Y393" s="3"/>
      <c r="Z393" s="3"/>
    </row>
    <row r="394" spans="5:26" x14ac:dyDescent="0.25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U394" s="5"/>
      <c r="V394" s="5"/>
      <c r="W394" s="5"/>
      <c r="X394" s="5"/>
      <c r="Y394" s="3"/>
      <c r="Z394" s="3"/>
    </row>
    <row r="395" spans="5:26" x14ac:dyDescent="0.25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U395" s="5"/>
      <c r="V395" s="5"/>
      <c r="W395" s="5"/>
      <c r="X395" s="5"/>
      <c r="Y395" s="3"/>
      <c r="Z395" s="3"/>
    </row>
    <row r="396" spans="5:26" x14ac:dyDescent="0.25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U396" s="5"/>
      <c r="V396" s="5"/>
      <c r="W396" s="5"/>
      <c r="X396" s="5"/>
      <c r="Y396" s="3"/>
      <c r="Z396" s="3"/>
    </row>
    <row r="397" spans="5:26" x14ac:dyDescent="0.25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U397" s="5"/>
      <c r="V397" s="5"/>
      <c r="W397" s="5"/>
      <c r="X397" s="5"/>
      <c r="Y397" s="3"/>
      <c r="Z397" s="3"/>
    </row>
    <row r="398" spans="5:26" x14ac:dyDescent="0.25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U398" s="5"/>
      <c r="V398" s="5"/>
      <c r="W398" s="5"/>
      <c r="X398" s="5"/>
      <c r="Y398" s="3"/>
      <c r="Z398" s="3"/>
    </row>
    <row r="399" spans="5:26" x14ac:dyDescent="0.25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U399" s="5"/>
      <c r="V399" s="5"/>
      <c r="W399" s="5"/>
      <c r="X399" s="5"/>
      <c r="Y399" s="3"/>
      <c r="Z399" s="3"/>
    </row>
    <row r="400" spans="5:26" x14ac:dyDescent="0.25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U400" s="5"/>
      <c r="V400" s="5"/>
      <c r="W400" s="5"/>
      <c r="X400" s="5"/>
      <c r="Y400" s="3"/>
      <c r="Z400" s="3"/>
    </row>
    <row r="401" spans="5:26" x14ac:dyDescent="0.25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U401" s="5"/>
      <c r="V401" s="5"/>
      <c r="W401" s="5"/>
      <c r="X401" s="5"/>
      <c r="Y401" s="3"/>
      <c r="Z401" s="3"/>
    </row>
    <row r="402" spans="5:26" x14ac:dyDescent="0.25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U402" s="5"/>
      <c r="V402" s="5"/>
      <c r="W402" s="5"/>
      <c r="X402" s="5"/>
      <c r="Y402" s="3"/>
      <c r="Z402" s="3"/>
    </row>
    <row r="403" spans="5:26" x14ac:dyDescent="0.25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U403" s="5"/>
      <c r="V403" s="5"/>
      <c r="W403" s="5"/>
      <c r="X403" s="5"/>
      <c r="Y403" s="3"/>
      <c r="Z403" s="3"/>
    </row>
    <row r="404" spans="5:26" x14ac:dyDescent="0.25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U404" s="5"/>
      <c r="V404" s="5"/>
      <c r="W404" s="5"/>
      <c r="X404" s="5"/>
      <c r="Y404" s="3"/>
      <c r="Z404" s="3"/>
    </row>
    <row r="405" spans="5:26" x14ac:dyDescent="0.25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U405" s="5"/>
      <c r="V405" s="5"/>
      <c r="W405" s="5"/>
      <c r="X405" s="5"/>
      <c r="Y405" s="3"/>
      <c r="Z405" s="3"/>
    </row>
    <row r="406" spans="5:26" x14ac:dyDescent="0.25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U406" s="5"/>
      <c r="V406" s="5"/>
      <c r="W406" s="5"/>
      <c r="X406" s="5"/>
      <c r="Y406" s="3"/>
      <c r="Z406" s="3"/>
    </row>
    <row r="407" spans="5:26" x14ac:dyDescent="0.25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U407" s="5"/>
      <c r="V407" s="5"/>
      <c r="W407" s="5"/>
      <c r="X407" s="5"/>
      <c r="Y407" s="3"/>
      <c r="Z407" s="3"/>
    </row>
    <row r="408" spans="5:26" x14ac:dyDescent="0.25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U408" s="5"/>
      <c r="V408" s="5"/>
      <c r="W408" s="5"/>
      <c r="X408" s="5"/>
      <c r="Y408" s="3"/>
      <c r="Z408" s="3"/>
    </row>
    <row r="409" spans="5:26" x14ac:dyDescent="0.25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U409" s="5"/>
      <c r="V409" s="5"/>
      <c r="W409" s="5"/>
      <c r="X409" s="5"/>
      <c r="Y409" s="3"/>
      <c r="Z409" s="3"/>
    </row>
    <row r="410" spans="5:26" x14ac:dyDescent="0.25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U410" s="5"/>
      <c r="V410" s="5"/>
      <c r="W410" s="5"/>
      <c r="X410" s="5"/>
      <c r="Y410" s="3"/>
      <c r="Z410" s="3"/>
    </row>
    <row r="411" spans="5:26" x14ac:dyDescent="0.25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U411" s="5"/>
      <c r="V411" s="5"/>
      <c r="W411" s="5"/>
      <c r="X411" s="5"/>
      <c r="Y411" s="3"/>
      <c r="Z411" s="3"/>
    </row>
    <row r="412" spans="5:26" x14ac:dyDescent="0.25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U412" s="5"/>
      <c r="V412" s="5"/>
      <c r="W412" s="5"/>
      <c r="X412" s="5"/>
      <c r="Y412" s="3"/>
      <c r="Z412" s="3"/>
    </row>
    <row r="413" spans="5:26" x14ac:dyDescent="0.25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U413" s="5"/>
      <c r="V413" s="5"/>
      <c r="W413" s="5"/>
      <c r="X413" s="5"/>
      <c r="Y413" s="3"/>
      <c r="Z413" s="3"/>
    </row>
    <row r="414" spans="5:26" x14ac:dyDescent="0.25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U414" s="5"/>
      <c r="V414" s="5"/>
      <c r="W414" s="5"/>
      <c r="X414" s="5"/>
      <c r="Y414" s="3"/>
      <c r="Z414" s="3"/>
    </row>
    <row r="415" spans="5:26" x14ac:dyDescent="0.25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U415" s="5"/>
      <c r="V415" s="5"/>
      <c r="W415" s="5"/>
      <c r="X415" s="5"/>
      <c r="Y415" s="3"/>
      <c r="Z415" s="3"/>
    </row>
    <row r="416" spans="5:26" x14ac:dyDescent="0.25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U416" s="5"/>
      <c r="V416" s="5"/>
      <c r="W416" s="5"/>
      <c r="X416" s="5"/>
      <c r="Y416" s="3"/>
      <c r="Z416" s="3"/>
    </row>
    <row r="417" spans="5:26" x14ac:dyDescent="0.25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U417" s="5"/>
      <c r="V417" s="5"/>
      <c r="W417" s="5"/>
      <c r="X417" s="5"/>
      <c r="Y417" s="3"/>
      <c r="Z417" s="3"/>
    </row>
    <row r="418" spans="5:26" x14ac:dyDescent="0.25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U418" s="5"/>
      <c r="V418" s="5"/>
      <c r="W418" s="5"/>
      <c r="X418" s="5"/>
      <c r="Y418" s="3"/>
      <c r="Z418" s="3"/>
    </row>
    <row r="419" spans="5:26" x14ac:dyDescent="0.25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U419" s="5"/>
      <c r="V419" s="5"/>
      <c r="W419" s="5"/>
      <c r="X419" s="5"/>
      <c r="Y419" s="3"/>
      <c r="Z419" s="3"/>
    </row>
    <row r="420" spans="5:26" x14ac:dyDescent="0.25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U420" s="5"/>
      <c r="V420" s="5"/>
      <c r="W420" s="5"/>
      <c r="X420" s="5"/>
      <c r="Y420" s="3"/>
      <c r="Z420" s="3"/>
    </row>
    <row r="421" spans="5:26" x14ac:dyDescent="0.25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U421" s="5"/>
      <c r="V421" s="5"/>
      <c r="W421" s="5"/>
      <c r="X421" s="5"/>
      <c r="Y421" s="3"/>
      <c r="Z421" s="3"/>
    </row>
    <row r="422" spans="5:26" x14ac:dyDescent="0.25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U422" s="5"/>
      <c r="V422" s="5"/>
      <c r="W422" s="5"/>
      <c r="X422" s="5"/>
      <c r="Y422" s="3"/>
      <c r="Z422" s="3"/>
    </row>
    <row r="423" spans="5:26" x14ac:dyDescent="0.25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U423" s="5"/>
      <c r="V423" s="5"/>
      <c r="W423" s="5"/>
      <c r="X423" s="5"/>
      <c r="Y423" s="3"/>
      <c r="Z423" s="3"/>
    </row>
    <row r="424" spans="5:26" x14ac:dyDescent="0.25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U424" s="5"/>
      <c r="V424" s="5"/>
      <c r="W424" s="5"/>
      <c r="X424" s="5"/>
      <c r="Y424" s="3"/>
      <c r="Z424" s="3"/>
    </row>
    <row r="425" spans="5:26" x14ac:dyDescent="0.25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U425" s="5"/>
      <c r="V425" s="5"/>
      <c r="W425" s="5"/>
      <c r="X425" s="5"/>
      <c r="Y425" s="3"/>
      <c r="Z425" s="3"/>
    </row>
    <row r="426" spans="5:26" x14ac:dyDescent="0.25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U426" s="5"/>
      <c r="V426" s="5"/>
      <c r="W426" s="5"/>
      <c r="X426" s="5"/>
      <c r="Y426" s="3"/>
      <c r="Z426" s="3"/>
    </row>
    <row r="427" spans="5:26" x14ac:dyDescent="0.25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U427" s="5"/>
      <c r="V427" s="5"/>
      <c r="W427" s="5"/>
      <c r="X427" s="5"/>
      <c r="Y427" s="3"/>
      <c r="Z427" s="3"/>
    </row>
    <row r="428" spans="5:26" x14ac:dyDescent="0.25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U428" s="5"/>
      <c r="V428" s="5"/>
      <c r="W428" s="5"/>
      <c r="X428" s="5"/>
      <c r="Y428" s="3"/>
      <c r="Z428" s="3"/>
    </row>
    <row r="429" spans="5:26" x14ac:dyDescent="0.25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U429" s="5"/>
      <c r="V429" s="5"/>
      <c r="W429" s="5"/>
      <c r="X429" s="5"/>
      <c r="Y429" s="3"/>
      <c r="Z429" s="3"/>
    </row>
    <row r="430" spans="5:26" x14ac:dyDescent="0.25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U430" s="5"/>
      <c r="V430" s="5"/>
      <c r="W430" s="5"/>
      <c r="X430" s="5"/>
      <c r="Y430" s="3"/>
      <c r="Z430" s="3"/>
    </row>
    <row r="431" spans="5:26" x14ac:dyDescent="0.25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U431" s="5"/>
      <c r="V431" s="5"/>
      <c r="W431" s="5"/>
      <c r="X431" s="5"/>
      <c r="Y431" s="3"/>
      <c r="Z431" s="3"/>
    </row>
    <row r="432" spans="5:26" x14ac:dyDescent="0.25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U432" s="5"/>
      <c r="V432" s="5"/>
      <c r="W432" s="5"/>
      <c r="X432" s="5"/>
      <c r="Y432" s="3"/>
      <c r="Z432" s="3"/>
    </row>
    <row r="433" spans="5:26" x14ac:dyDescent="0.25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U433" s="5"/>
      <c r="V433" s="5"/>
      <c r="W433" s="5"/>
      <c r="X433" s="5"/>
      <c r="Y433" s="3"/>
      <c r="Z433" s="3"/>
    </row>
    <row r="434" spans="5:26" x14ac:dyDescent="0.25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U434" s="5"/>
      <c r="V434" s="5"/>
      <c r="W434" s="5"/>
      <c r="X434" s="5"/>
      <c r="Y434" s="3"/>
      <c r="Z434" s="3"/>
    </row>
    <row r="435" spans="5:26" x14ac:dyDescent="0.25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U435" s="5"/>
      <c r="V435" s="5"/>
      <c r="W435" s="5"/>
      <c r="X435" s="5"/>
      <c r="Y435" s="3"/>
      <c r="Z435" s="3"/>
    </row>
    <row r="436" spans="5:26" x14ac:dyDescent="0.25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U436" s="5"/>
      <c r="V436" s="5"/>
      <c r="W436" s="5"/>
      <c r="X436" s="5"/>
      <c r="Y436" s="3"/>
      <c r="Z436" s="3"/>
    </row>
    <row r="437" spans="5:26" x14ac:dyDescent="0.2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U437" s="5"/>
      <c r="V437" s="5"/>
      <c r="W437" s="5"/>
      <c r="X437" s="5"/>
      <c r="Y437" s="3"/>
      <c r="Z437" s="3"/>
    </row>
    <row r="438" spans="5:26" x14ac:dyDescent="0.25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U438" s="5"/>
      <c r="V438" s="5"/>
      <c r="W438" s="5"/>
      <c r="X438" s="5"/>
      <c r="Y438" s="3"/>
      <c r="Z438" s="3"/>
    </row>
    <row r="439" spans="5:26" x14ac:dyDescent="0.25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U439" s="5"/>
      <c r="V439" s="5"/>
      <c r="W439" s="5"/>
      <c r="X439" s="5"/>
      <c r="Y439" s="3"/>
      <c r="Z439" s="3"/>
    </row>
    <row r="440" spans="5:26" x14ac:dyDescent="0.25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U440" s="5"/>
      <c r="V440" s="5"/>
      <c r="W440" s="5"/>
      <c r="X440" s="5"/>
      <c r="Y440" s="3"/>
      <c r="Z440" s="3"/>
    </row>
    <row r="441" spans="5:26" x14ac:dyDescent="0.25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U441" s="5"/>
      <c r="V441" s="5"/>
      <c r="W441" s="5"/>
      <c r="X441" s="5"/>
      <c r="Y441" s="3"/>
      <c r="Z441" s="3"/>
    </row>
    <row r="442" spans="5:26" x14ac:dyDescent="0.25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U442" s="5"/>
      <c r="V442" s="5"/>
      <c r="W442" s="5"/>
      <c r="X442" s="5"/>
      <c r="Y442" s="3"/>
      <c r="Z442" s="3"/>
    </row>
    <row r="443" spans="5:26" x14ac:dyDescent="0.25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U443" s="5"/>
      <c r="V443" s="5"/>
      <c r="W443" s="5"/>
      <c r="X443" s="5"/>
      <c r="Y443" s="3"/>
      <c r="Z443" s="3"/>
    </row>
    <row r="444" spans="5:26" x14ac:dyDescent="0.25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U444" s="5"/>
      <c r="V444" s="5"/>
      <c r="W444" s="5"/>
      <c r="X444" s="5"/>
      <c r="Y444" s="3"/>
      <c r="Z444" s="3"/>
    </row>
    <row r="445" spans="5:26" x14ac:dyDescent="0.25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U445" s="5"/>
      <c r="V445" s="5"/>
      <c r="W445" s="5"/>
      <c r="X445" s="5"/>
      <c r="Y445" s="3"/>
      <c r="Z445" s="3"/>
    </row>
    <row r="446" spans="5:26" x14ac:dyDescent="0.25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U446" s="5"/>
      <c r="V446" s="5"/>
      <c r="W446" s="5"/>
      <c r="X446" s="5"/>
      <c r="Y446" s="3"/>
      <c r="Z446" s="3"/>
    </row>
    <row r="447" spans="5:26" x14ac:dyDescent="0.25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U447" s="5"/>
      <c r="V447" s="5"/>
      <c r="W447" s="5"/>
      <c r="X447" s="5"/>
      <c r="Y447" s="3"/>
      <c r="Z447" s="3"/>
    </row>
    <row r="448" spans="5:26" x14ac:dyDescent="0.25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U448" s="5"/>
      <c r="V448" s="5"/>
      <c r="W448" s="5"/>
      <c r="X448" s="5"/>
      <c r="Y448" s="3"/>
      <c r="Z448" s="3"/>
    </row>
    <row r="449" spans="5:26" x14ac:dyDescent="0.25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U449" s="5"/>
      <c r="V449" s="5"/>
      <c r="W449" s="5"/>
      <c r="X449" s="5"/>
      <c r="Y449" s="3"/>
      <c r="Z449" s="3"/>
    </row>
    <row r="450" spans="5:26" x14ac:dyDescent="0.25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U450" s="5"/>
      <c r="V450" s="5"/>
      <c r="W450" s="5"/>
      <c r="X450" s="5"/>
      <c r="Y450" s="3"/>
      <c r="Z450" s="3"/>
    </row>
    <row r="451" spans="5:26" x14ac:dyDescent="0.25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U451" s="5"/>
      <c r="V451" s="5"/>
      <c r="W451" s="5"/>
      <c r="X451" s="5"/>
      <c r="Y451" s="3"/>
      <c r="Z451" s="3"/>
    </row>
    <row r="452" spans="5:26" x14ac:dyDescent="0.25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U452" s="5"/>
      <c r="V452" s="5"/>
      <c r="W452" s="5"/>
      <c r="X452" s="5"/>
      <c r="Y452" s="3"/>
      <c r="Z452" s="3"/>
    </row>
    <row r="453" spans="5:26" x14ac:dyDescent="0.25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U453" s="5"/>
      <c r="V453" s="5"/>
      <c r="W453" s="5"/>
      <c r="X453" s="5"/>
      <c r="Y453" s="3"/>
      <c r="Z453" s="3"/>
    </row>
    <row r="454" spans="5:26" x14ac:dyDescent="0.25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U454" s="5"/>
      <c r="V454" s="5"/>
      <c r="W454" s="5"/>
      <c r="X454" s="5"/>
      <c r="Y454" s="3"/>
      <c r="Z454" s="3"/>
    </row>
    <row r="455" spans="5:26" x14ac:dyDescent="0.25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U455" s="5"/>
      <c r="V455" s="5"/>
      <c r="W455" s="5"/>
      <c r="X455" s="5"/>
      <c r="Y455" s="3"/>
      <c r="Z455" s="3"/>
    </row>
    <row r="456" spans="5:26" x14ac:dyDescent="0.25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U456" s="5"/>
      <c r="V456" s="5"/>
      <c r="W456" s="5"/>
      <c r="X456" s="5"/>
      <c r="Y456" s="3"/>
      <c r="Z456" s="3"/>
    </row>
    <row r="457" spans="5:26" x14ac:dyDescent="0.25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U457" s="5"/>
      <c r="V457" s="5"/>
      <c r="W457" s="5"/>
      <c r="X457" s="5"/>
      <c r="Y457" s="3"/>
      <c r="Z457" s="3"/>
    </row>
    <row r="458" spans="5:26" x14ac:dyDescent="0.25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U458" s="5"/>
      <c r="V458" s="5"/>
      <c r="W458" s="5"/>
      <c r="X458" s="5"/>
      <c r="Y458" s="3"/>
      <c r="Z458" s="3"/>
    </row>
    <row r="459" spans="5:26" x14ac:dyDescent="0.25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U459" s="5"/>
      <c r="V459" s="5"/>
      <c r="W459" s="5"/>
      <c r="X459" s="5"/>
      <c r="Y459" s="3"/>
      <c r="Z459" s="3"/>
    </row>
    <row r="460" spans="5:26" x14ac:dyDescent="0.25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U460" s="5"/>
      <c r="V460" s="5"/>
      <c r="W460" s="5"/>
      <c r="X460" s="5"/>
      <c r="Y460" s="3"/>
      <c r="Z460" s="3"/>
    </row>
    <row r="461" spans="5:26" x14ac:dyDescent="0.25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U461" s="5"/>
      <c r="V461" s="5"/>
      <c r="W461" s="5"/>
      <c r="X461" s="5"/>
      <c r="Y461" s="3"/>
      <c r="Z461" s="3"/>
    </row>
    <row r="462" spans="5:26" x14ac:dyDescent="0.25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U462" s="5"/>
      <c r="V462" s="5"/>
      <c r="W462" s="5"/>
      <c r="X462" s="5"/>
      <c r="Y462" s="3"/>
      <c r="Z462" s="3"/>
    </row>
    <row r="463" spans="5:26" x14ac:dyDescent="0.25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U463" s="5"/>
      <c r="V463" s="5"/>
      <c r="W463" s="5"/>
      <c r="X463" s="5"/>
      <c r="Y463" s="3"/>
      <c r="Z463" s="3"/>
    </row>
    <row r="464" spans="5:26" x14ac:dyDescent="0.25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U464" s="5"/>
      <c r="V464" s="5"/>
      <c r="W464" s="5"/>
      <c r="X464" s="5"/>
      <c r="Y464" s="3"/>
      <c r="Z464" s="3"/>
    </row>
    <row r="465" spans="5:26" x14ac:dyDescent="0.25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U465" s="5"/>
      <c r="V465" s="5"/>
      <c r="W465" s="5"/>
      <c r="X465" s="5"/>
      <c r="Y465" s="3"/>
      <c r="Z465" s="3"/>
    </row>
    <row r="466" spans="5:26" x14ac:dyDescent="0.25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U466" s="5"/>
      <c r="V466" s="5"/>
      <c r="W466" s="5"/>
      <c r="X466" s="5"/>
      <c r="Y466" s="3"/>
      <c r="Z466" s="3"/>
    </row>
    <row r="467" spans="5:26" x14ac:dyDescent="0.25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U467" s="5"/>
      <c r="V467" s="5"/>
      <c r="W467" s="5"/>
      <c r="X467" s="5"/>
      <c r="Y467" s="3"/>
      <c r="Z467" s="3"/>
    </row>
    <row r="468" spans="5:26" x14ac:dyDescent="0.25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U468" s="5"/>
      <c r="V468" s="5"/>
      <c r="W468" s="5"/>
      <c r="X468" s="5"/>
      <c r="Y468" s="3"/>
      <c r="Z468" s="3"/>
    </row>
    <row r="469" spans="5:26" x14ac:dyDescent="0.25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U469" s="5"/>
      <c r="V469" s="5"/>
      <c r="W469" s="5"/>
      <c r="X469" s="5"/>
      <c r="Y469" s="3"/>
      <c r="Z469" s="3"/>
    </row>
    <row r="470" spans="5:26" x14ac:dyDescent="0.25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U470" s="5"/>
      <c r="V470" s="5"/>
      <c r="W470" s="5"/>
      <c r="X470" s="5"/>
      <c r="Y470" s="3"/>
      <c r="Z470" s="3"/>
    </row>
    <row r="471" spans="5:26" x14ac:dyDescent="0.25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U471" s="5"/>
      <c r="V471" s="5"/>
      <c r="W471" s="5"/>
      <c r="X471" s="5"/>
      <c r="Y471" s="3"/>
      <c r="Z471" s="3"/>
    </row>
    <row r="472" spans="5:26" x14ac:dyDescent="0.25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U472" s="5"/>
      <c r="V472" s="5"/>
      <c r="W472" s="5"/>
      <c r="X472" s="5"/>
      <c r="Y472" s="3"/>
      <c r="Z472" s="3"/>
    </row>
    <row r="473" spans="5:26" x14ac:dyDescent="0.25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U473" s="5"/>
      <c r="V473" s="5"/>
      <c r="W473" s="5"/>
      <c r="X473" s="5"/>
      <c r="Y473" s="3"/>
      <c r="Z473" s="3"/>
    </row>
    <row r="474" spans="5:26" x14ac:dyDescent="0.25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U474" s="5"/>
      <c r="V474" s="5"/>
      <c r="W474" s="5"/>
      <c r="X474" s="5"/>
      <c r="Y474" s="3"/>
      <c r="Z474" s="3"/>
    </row>
    <row r="475" spans="5:26" x14ac:dyDescent="0.25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U475" s="5"/>
      <c r="V475" s="5"/>
      <c r="W475" s="5"/>
      <c r="X475" s="5"/>
      <c r="Y475" s="3"/>
      <c r="Z475" s="3"/>
    </row>
    <row r="476" spans="5:26" x14ac:dyDescent="0.25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U476" s="5"/>
      <c r="V476" s="5"/>
      <c r="W476" s="5"/>
      <c r="X476" s="5"/>
      <c r="Y476" s="3"/>
      <c r="Z476" s="3"/>
    </row>
    <row r="477" spans="5:26" x14ac:dyDescent="0.25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U477" s="5"/>
      <c r="V477" s="5"/>
      <c r="W477" s="5"/>
      <c r="X477" s="5"/>
      <c r="Y477" s="3"/>
      <c r="Z477" s="3"/>
    </row>
    <row r="478" spans="5:26" x14ac:dyDescent="0.25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U478" s="5"/>
      <c r="V478" s="5"/>
      <c r="W478" s="5"/>
      <c r="X478" s="5"/>
      <c r="Y478" s="3"/>
      <c r="Z478" s="3"/>
    </row>
    <row r="479" spans="5:26" x14ac:dyDescent="0.25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U479" s="5"/>
      <c r="V479" s="5"/>
      <c r="W479" s="5"/>
      <c r="X479" s="5"/>
      <c r="Y479" s="3"/>
      <c r="Z479" s="3"/>
    </row>
    <row r="480" spans="5:26" x14ac:dyDescent="0.25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U480" s="5"/>
      <c r="V480" s="5"/>
      <c r="W480" s="5"/>
      <c r="X480" s="5"/>
      <c r="Y480" s="3"/>
      <c r="Z480" s="3"/>
    </row>
    <row r="481" spans="5:26" x14ac:dyDescent="0.25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U481" s="5"/>
      <c r="V481" s="5"/>
      <c r="W481" s="5"/>
      <c r="X481" s="5"/>
      <c r="Y481" s="3"/>
      <c r="Z481" s="3"/>
    </row>
    <row r="482" spans="5:26" x14ac:dyDescent="0.25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U482" s="5"/>
      <c r="V482" s="5"/>
      <c r="W482" s="5"/>
      <c r="X482" s="5"/>
      <c r="Y482" s="3"/>
      <c r="Z482" s="3"/>
    </row>
    <row r="483" spans="5:26" x14ac:dyDescent="0.25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U483" s="5"/>
      <c r="V483" s="5"/>
      <c r="W483" s="5"/>
      <c r="X483" s="5"/>
      <c r="Y483" s="3"/>
      <c r="Z483" s="3"/>
    </row>
    <row r="484" spans="5:26" x14ac:dyDescent="0.25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U484" s="5"/>
      <c r="V484" s="5"/>
      <c r="W484" s="5"/>
      <c r="X484" s="5"/>
      <c r="Y484" s="3"/>
      <c r="Z484" s="3"/>
    </row>
    <row r="485" spans="5:26" x14ac:dyDescent="0.25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U485" s="5"/>
      <c r="V485" s="5"/>
      <c r="W485" s="5"/>
      <c r="X485" s="5"/>
      <c r="Y485" s="3"/>
      <c r="Z485" s="3"/>
    </row>
    <row r="486" spans="5:26" x14ac:dyDescent="0.25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U486" s="5"/>
      <c r="V486" s="5"/>
      <c r="W486" s="5"/>
      <c r="X486" s="5"/>
      <c r="Y486" s="3"/>
      <c r="Z486" s="3"/>
    </row>
    <row r="487" spans="5:26" x14ac:dyDescent="0.25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U487" s="5"/>
      <c r="V487" s="5"/>
      <c r="W487" s="5"/>
      <c r="X487" s="5"/>
      <c r="Y487" s="3"/>
      <c r="Z487" s="3"/>
    </row>
    <row r="488" spans="5:26" x14ac:dyDescent="0.25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U488" s="5"/>
      <c r="V488" s="5"/>
      <c r="W488" s="5"/>
      <c r="X488" s="5"/>
      <c r="Y488" s="3"/>
      <c r="Z488" s="3"/>
    </row>
    <row r="489" spans="5:26" x14ac:dyDescent="0.25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U489" s="5"/>
      <c r="V489" s="5"/>
      <c r="W489" s="5"/>
      <c r="X489" s="5"/>
      <c r="Y489" s="3"/>
      <c r="Z489" s="3"/>
    </row>
    <row r="490" spans="5:26" x14ac:dyDescent="0.25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U490" s="5"/>
      <c r="V490" s="5"/>
      <c r="W490" s="5"/>
      <c r="X490" s="5"/>
      <c r="Y490" s="3"/>
      <c r="Z490" s="3"/>
    </row>
    <row r="491" spans="5:26" x14ac:dyDescent="0.25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U491" s="5"/>
      <c r="V491" s="5"/>
      <c r="W491" s="5"/>
      <c r="X491" s="5"/>
      <c r="Y491" s="3"/>
      <c r="Z491" s="3"/>
    </row>
    <row r="492" spans="5:26" x14ac:dyDescent="0.25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U492" s="5"/>
      <c r="V492" s="5"/>
      <c r="W492" s="5"/>
      <c r="X492" s="5"/>
      <c r="Y492" s="3"/>
      <c r="Z492" s="3"/>
    </row>
    <row r="493" spans="5:26" x14ac:dyDescent="0.25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U493" s="5"/>
      <c r="V493" s="5"/>
      <c r="W493" s="5"/>
      <c r="X493" s="5"/>
      <c r="Y493" s="3"/>
      <c r="Z493" s="3"/>
    </row>
    <row r="494" spans="5:26" x14ac:dyDescent="0.25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U494" s="5"/>
      <c r="V494" s="5"/>
      <c r="W494" s="5"/>
      <c r="X494" s="5"/>
      <c r="Y494" s="3"/>
      <c r="Z494" s="3"/>
    </row>
    <row r="495" spans="5:26" x14ac:dyDescent="0.25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U495" s="5"/>
      <c r="V495" s="5"/>
      <c r="W495" s="5"/>
      <c r="X495" s="5"/>
      <c r="Y495" s="3"/>
      <c r="Z495" s="3"/>
    </row>
    <row r="496" spans="5:26" x14ac:dyDescent="0.25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U496" s="5"/>
      <c r="V496" s="5"/>
      <c r="W496" s="5"/>
      <c r="X496" s="5"/>
      <c r="Y496" s="3"/>
      <c r="Z496" s="3"/>
    </row>
    <row r="497" spans="5:26" x14ac:dyDescent="0.25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U497" s="5"/>
      <c r="V497" s="5"/>
      <c r="W497" s="5"/>
      <c r="X497" s="5"/>
      <c r="Y497" s="3"/>
      <c r="Z497" s="3"/>
    </row>
    <row r="498" spans="5:26" x14ac:dyDescent="0.25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U498" s="5"/>
      <c r="V498" s="5"/>
      <c r="W498" s="5"/>
      <c r="X498" s="5"/>
      <c r="Y498" s="3"/>
      <c r="Z498" s="3"/>
    </row>
    <row r="499" spans="5:26" x14ac:dyDescent="0.25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U499" s="5"/>
      <c r="V499" s="5"/>
      <c r="W499" s="5"/>
      <c r="X499" s="5"/>
      <c r="Y499" s="3"/>
      <c r="Z499" s="3"/>
    </row>
    <row r="500" spans="5:26" x14ac:dyDescent="0.25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U500" s="5"/>
      <c r="V500" s="5"/>
      <c r="W500" s="5"/>
      <c r="X500" s="5"/>
      <c r="Y500" s="3"/>
      <c r="Z500" s="3"/>
    </row>
    <row r="501" spans="5:26" x14ac:dyDescent="0.25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U501" s="5"/>
      <c r="V501" s="5"/>
      <c r="W501" s="5"/>
      <c r="X501" s="5"/>
      <c r="Y501" s="3"/>
      <c r="Z501" s="3"/>
    </row>
    <row r="502" spans="5:26" x14ac:dyDescent="0.25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U502" s="5"/>
      <c r="V502" s="5"/>
      <c r="W502" s="5"/>
      <c r="X502" s="5"/>
      <c r="Y502" s="3"/>
      <c r="Z502" s="3"/>
    </row>
    <row r="503" spans="5:26" x14ac:dyDescent="0.25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U503" s="5"/>
      <c r="V503" s="5"/>
      <c r="W503" s="5"/>
      <c r="X503" s="5"/>
      <c r="Y503" s="3"/>
      <c r="Z503" s="3"/>
    </row>
    <row r="504" spans="5:26" x14ac:dyDescent="0.25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U504" s="5"/>
      <c r="V504" s="5"/>
      <c r="W504" s="5"/>
      <c r="X504" s="5"/>
      <c r="Y504" s="3"/>
      <c r="Z504" s="3"/>
    </row>
    <row r="505" spans="5:26" x14ac:dyDescent="0.25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U505" s="5"/>
      <c r="V505" s="5"/>
      <c r="W505" s="5"/>
      <c r="X505" s="5"/>
      <c r="Y505" s="3"/>
      <c r="Z505" s="3"/>
    </row>
    <row r="506" spans="5:26" x14ac:dyDescent="0.25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U506" s="5"/>
      <c r="V506" s="5"/>
      <c r="W506" s="5"/>
      <c r="X506" s="5"/>
      <c r="Y506" s="3"/>
      <c r="Z506" s="3"/>
    </row>
    <row r="507" spans="5:26" x14ac:dyDescent="0.25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U507" s="5"/>
      <c r="V507" s="5"/>
      <c r="W507" s="5"/>
      <c r="X507" s="5"/>
      <c r="Y507" s="3"/>
      <c r="Z507" s="3"/>
    </row>
    <row r="508" spans="5:26" x14ac:dyDescent="0.25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U508" s="5"/>
      <c r="V508" s="5"/>
      <c r="W508" s="5"/>
      <c r="X508" s="5"/>
      <c r="Y508" s="3"/>
      <c r="Z508" s="3"/>
    </row>
    <row r="509" spans="5:26" x14ac:dyDescent="0.25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U509" s="5"/>
      <c r="V509" s="5"/>
      <c r="W509" s="5"/>
      <c r="X509" s="5"/>
      <c r="Y509" s="3"/>
      <c r="Z509" s="3"/>
    </row>
    <row r="510" spans="5:26" x14ac:dyDescent="0.25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U510" s="5"/>
      <c r="V510" s="5"/>
      <c r="W510" s="5"/>
      <c r="X510" s="5"/>
      <c r="Y510" s="3"/>
      <c r="Z510" s="3"/>
    </row>
    <row r="511" spans="5:26" x14ac:dyDescent="0.25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U511" s="5"/>
      <c r="V511" s="5"/>
      <c r="W511" s="5"/>
      <c r="X511" s="5"/>
      <c r="Y511" s="3"/>
      <c r="Z511" s="3"/>
    </row>
    <row r="512" spans="5:26" x14ac:dyDescent="0.25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U512" s="5"/>
      <c r="V512" s="5"/>
      <c r="W512" s="5"/>
      <c r="X512" s="5"/>
      <c r="Y512" s="3"/>
      <c r="Z512" s="3"/>
    </row>
    <row r="513" spans="5:26" x14ac:dyDescent="0.25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U513" s="5"/>
      <c r="V513" s="5"/>
      <c r="W513" s="5"/>
      <c r="X513" s="5"/>
      <c r="Y513" s="3"/>
      <c r="Z513" s="3"/>
    </row>
    <row r="514" spans="5:26" x14ac:dyDescent="0.25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U514" s="5"/>
      <c r="V514" s="5"/>
      <c r="W514" s="5"/>
      <c r="X514" s="5"/>
      <c r="Y514" s="3"/>
      <c r="Z514" s="3"/>
    </row>
    <row r="515" spans="5:26" x14ac:dyDescent="0.25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U515" s="5"/>
      <c r="V515" s="5"/>
      <c r="W515" s="5"/>
      <c r="X515" s="5"/>
      <c r="Y515" s="3"/>
      <c r="Z515" s="3"/>
    </row>
    <row r="516" spans="5:26" x14ac:dyDescent="0.25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U516" s="5"/>
      <c r="V516" s="5"/>
      <c r="W516" s="5"/>
      <c r="X516" s="5"/>
      <c r="Y516" s="3"/>
      <c r="Z516" s="3"/>
    </row>
    <row r="517" spans="5:26" x14ac:dyDescent="0.25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U517" s="5"/>
      <c r="V517" s="5"/>
      <c r="W517" s="5"/>
      <c r="X517" s="5"/>
      <c r="Y517" s="3"/>
      <c r="Z517" s="3"/>
    </row>
    <row r="518" spans="5:26" x14ac:dyDescent="0.25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U518" s="5"/>
      <c r="V518" s="5"/>
      <c r="W518" s="5"/>
      <c r="X518" s="5"/>
      <c r="Y518" s="3"/>
      <c r="Z518" s="3"/>
    </row>
    <row r="519" spans="5:26" x14ac:dyDescent="0.25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U519" s="5"/>
      <c r="V519" s="5"/>
      <c r="W519" s="5"/>
      <c r="X519" s="5"/>
      <c r="Y519" s="3"/>
      <c r="Z519" s="3"/>
    </row>
    <row r="520" spans="5:26" x14ac:dyDescent="0.25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U520" s="5"/>
      <c r="V520" s="5"/>
      <c r="W520" s="5"/>
      <c r="X520" s="5"/>
      <c r="Y520" s="3"/>
      <c r="Z520" s="3"/>
    </row>
    <row r="521" spans="5:26" x14ac:dyDescent="0.25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U521" s="5"/>
      <c r="V521" s="5"/>
      <c r="W521" s="5"/>
      <c r="X521" s="5"/>
      <c r="Y521" s="3"/>
      <c r="Z521" s="3"/>
    </row>
    <row r="522" spans="5:26" x14ac:dyDescent="0.25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U522" s="5"/>
      <c r="V522" s="5"/>
      <c r="W522" s="5"/>
      <c r="X522" s="5"/>
      <c r="Y522" s="3"/>
      <c r="Z522" s="3"/>
    </row>
    <row r="523" spans="5:26" x14ac:dyDescent="0.25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U523" s="5"/>
      <c r="V523" s="5"/>
      <c r="W523" s="5"/>
      <c r="X523" s="5"/>
      <c r="Y523" s="3"/>
      <c r="Z523" s="3"/>
    </row>
    <row r="524" spans="5:26" x14ac:dyDescent="0.25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U524" s="5"/>
      <c r="V524" s="5"/>
      <c r="W524" s="5"/>
      <c r="X524" s="5"/>
      <c r="Y524" s="3"/>
      <c r="Z524" s="3"/>
    </row>
    <row r="525" spans="5:26" x14ac:dyDescent="0.25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U525" s="5"/>
      <c r="V525" s="5"/>
      <c r="W525" s="5"/>
      <c r="X525" s="5"/>
      <c r="Y525" s="3"/>
      <c r="Z525" s="3"/>
    </row>
    <row r="526" spans="5:26" x14ac:dyDescent="0.25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U526" s="5"/>
      <c r="V526" s="5"/>
      <c r="W526" s="5"/>
      <c r="X526" s="5"/>
      <c r="Y526" s="3"/>
      <c r="Z526" s="3"/>
    </row>
    <row r="527" spans="5:26" x14ac:dyDescent="0.25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U527" s="5"/>
      <c r="V527" s="5"/>
      <c r="W527" s="5"/>
      <c r="X527" s="5"/>
      <c r="Y527" s="3"/>
      <c r="Z527" s="3"/>
    </row>
    <row r="528" spans="5:26" x14ac:dyDescent="0.25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U528" s="5"/>
      <c r="V528" s="5"/>
      <c r="W528" s="5"/>
      <c r="X528" s="5"/>
      <c r="Y528" s="3"/>
      <c r="Z528" s="3"/>
    </row>
    <row r="529" spans="5:26" x14ac:dyDescent="0.25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U529" s="5"/>
      <c r="V529" s="5"/>
      <c r="W529" s="5"/>
      <c r="X529" s="5"/>
      <c r="Y529" s="3"/>
      <c r="Z529" s="3"/>
    </row>
    <row r="530" spans="5:26" x14ac:dyDescent="0.25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U530" s="5"/>
      <c r="V530" s="5"/>
      <c r="W530" s="5"/>
      <c r="X530" s="5"/>
      <c r="Y530" s="3"/>
      <c r="Z530" s="3"/>
    </row>
    <row r="531" spans="5:26" x14ac:dyDescent="0.25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U531" s="5"/>
      <c r="V531" s="5"/>
      <c r="W531" s="5"/>
      <c r="X531" s="5"/>
      <c r="Y531" s="3"/>
      <c r="Z531" s="3"/>
    </row>
    <row r="532" spans="5:26" x14ac:dyDescent="0.25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U532" s="5"/>
      <c r="V532" s="5"/>
      <c r="W532" s="5"/>
      <c r="X532" s="5"/>
      <c r="Y532" s="3"/>
      <c r="Z532" s="3"/>
    </row>
    <row r="533" spans="5:26" x14ac:dyDescent="0.25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U533" s="5"/>
      <c r="V533" s="5"/>
      <c r="W533" s="5"/>
      <c r="X533" s="5"/>
      <c r="Y533" s="3"/>
      <c r="Z533" s="3"/>
    </row>
    <row r="534" spans="5:26" x14ac:dyDescent="0.25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U534" s="5"/>
      <c r="V534" s="5"/>
      <c r="W534" s="5"/>
      <c r="X534" s="5"/>
      <c r="Y534" s="3"/>
      <c r="Z534" s="3"/>
    </row>
    <row r="535" spans="5:26" x14ac:dyDescent="0.25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U535" s="5"/>
      <c r="V535" s="5"/>
      <c r="W535" s="5"/>
      <c r="X535" s="5"/>
      <c r="Y535" s="3"/>
      <c r="Z535" s="3"/>
    </row>
    <row r="536" spans="5:26" x14ac:dyDescent="0.25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U536" s="5"/>
      <c r="V536" s="5"/>
      <c r="W536" s="5"/>
      <c r="X536" s="5"/>
      <c r="Y536" s="3"/>
      <c r="Z536" s="3"/>
    </row>
    <row r="537" spans="5:26" x14ac:dyDescent="0.25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U537" s="5"/>
      <c r="V537" s="5"/>
      <c r="W537" s="5"/>
      <c r="X537" s="5"/>
      <c r="Y537" s="3"/>
      <c r="Z537" s="3"/>
    </row>
    <row r="538" spans="5:26" x14ac:dyDescent="0.25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U538" s="5"/>
      <c r="V538" s="5"/>
      <c r="W538" s="5"/>
      <c r="X538" s="5"/>
      <c r="Y538" s="3"/>
      <c r="Z538" s="3"/>
    </row>
    <row r="539" spans="5:26" x14ac:dyDescent="0.25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U539" s="5"/>
      <c r="V539" s="5"/>
      <c r="W539" s="5"/>
      <c r="X539" s="5"/>
      <c r="Y539" s="3"/>
      <c r="Z539" s="3"/>
    </row>
    <row r="540" spans="5:26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U540" s="5"/>
      <c r="V540" s="5"/>
      <c r="W540" s="5"/>
      <c r="X540" s="5"/>
      <c r="Y540" s="3"/>
      <c r="Z540" s="3"/>
    </row>
    <row r="541" spans="5:26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U541" s="5"/>
      <c r="V541" s="5"/>
      <c r="W541" s="5"/>
      <c r="X541" s="5"/>
      <c r="Y541" s="3"/>
      <c r="Z541" s="3"/>
    </row>
    <row r="542" spans="5:26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U542" s="5"/>
      <c r="V542" s="5"/>
      <c r="W542" s="5"/>
      <c r="X542" s="5"/>
      <c r="Y542" s="3"/>
      <c r="Z542" s="3"/>
    </row>
    <row r="543" spans="5:26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U543" s="5"/>
      <c r="V543" s="5"/>
      <c r="W543" s="5"/>
      <c r="X543" s="5"/>
      <c r="Y543" s="3"/>
      <c r="Z543" s="3"/>
    </row>
    <row r="544" spans="5:26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U544" s="5"/>
      <c r="V544" s="5"/>
      <c r="W544" s="5"/>
      <c r="X544" s="5"/>
      <c r="Y544" s="3"/>
      <c r="Z544" s="3"/>
    </row>
    <row r="545" spans="5:26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U545" s="5"/>
      <c r="V545" s="5"/>
      <c r="W545" s="5"/>
      <c r="X545" s="5"/>
      <c r="Y545" s="3"/>
      <c r="Z545" s="3"/>
    </row>
    <row r="546" spans="5:26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U546" s="5"/>
      <c r="V546" s="5"/>
      <c r="W546" s="5"/>
      <c r="X546" s="5"/>
      <c r="Y546" s="3"/>
      <c r="Z546" s="3"/>
    </row>
    <row r="547" spans="5:26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U547" s="5"/>
      <c r="V547" s="5"/>
      <c r="W547" s="5"/>
      <c r="X547" s="5"/>
      <c r="Y547" s="3"/>
      <c r="Z547" s="3"/>
    </row>
    <row r="548" spans="5:26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U548" s="5"/>
      <c r="V548" s="5"/>
      <c r="W548" s="5"/>
      <c r="X548" s="5"/>
      <c r="Y548" s="3"/>
      <c r="Z548" s="3"/>
    </row>
    <row r="549" spans="5:26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U549" s="5"/>
      <c r="V549" s="5"/>
      <c r="W549" s="5"/>
      <c r="X549" s="5"/>
      <c r="Y549" s="3"/>
      <c r="Z549" s="3"/>
    </row>
    <row r="550" spans="5:26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U550" s="5"/>
      <c r="V550" s="5"/>
      <c r="W550" s="5"/>
      <c r="X550" s="5"/>
      <c r="Y550" s="3"/>
      <c r="Z550" s="3"/>
    </row>
    <row r="551" spans="5:26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U551" s="5"/>
      <c r="V551" s="5"/>
      <c r="W551" s="5"/>
      <c r="X551" s="5"/>
      <c r="Y551" s="3"/>
      <c r="Z551" s="3"/>
    </row>
    <row r="552" spans="5:26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U552" s="5"/>
      <c r="V552" s="5"/>
      <c r="W552" s="5"/>
      <c r="X552" s="5"/>
      <c r="Y552" s="3"/>
      <c r="Z552" s="3"/>
    </row>
    <row r="553" spans="5:26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U553" s="5"/>
      <c r="V553" s="5"/>
      <c r="W553" s="5"/>
      <c r="X553" s="5"/>
      <c r="Y553" s="3"/>
      <c r="Z553" s="3"/>
    </row>
    <row r="554" spans="5:26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U554" s="5"/>
      <c r="V554" s="5"/>
      <c r="W554" s="5"/>
      <c r="X554" s="5"/>
      <c r="Y554" s="3"/>
      <c r="Z554" s="3"/>
    </row>
    <row r="555" spans="5:26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U555" s="5"/>
      <c r="V555" s="5"/>
      <c r="W555" s="5"/>
      <c r="X555" s="5"/>
      <c r="Y555" s="3"/>
      <c r="Z555" s="3"/>
    </row>
    <row r="556" spans="5:26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U556" s="5"/>
      <c r="V556" s="5"/>
      <c r="W556" s="5"/>
      <c r="X556" s="5"/>
      <c r="Y556" s="3"/>
      <c r="Z556" s="3"/>
    </row>
    <row r="557" spans="5:26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U557" s="5"/>
      <c r="V557" s="5"/>
      <c r="W557" s="5"/>
      <c r="X557" s="5"/>
      <c r="Y557" s="3"/>
      <c r="Z557" s="3"/>
    </row>
    <row r="558" spans="5:26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U558" s="5"/>
      <c r="V558" s="5"/>
      <c r="W558" s="5"/>
      <c r="X558" s="5"/>
      <c r="Y558" s="3"/>
      <c r="Z558" s="3"/>
    </row>
    <row r="559" spans="5:26" x14ac:dyDescent="0.25"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U559" s="5"/>
      <c r="V559" s="5"/>
      <c r="W559" s="5"/>
      <c r="X559" s="5"/>
      <c r="Y559" s="59"/>
      <c r="Z559" s="59"/>
    </row>
    <row r="560" spans="5:26" x14ac:dyDescent="0.25"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U560" s="5"/>
      <c r="V560" s="5"/>
      <c r="W560" s="5"/>
      <c r="X560" s="5"/>
    </row>
    <row r="561" spans="5:24" x14ac:dyDescent="0.25"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U561" s="5"/>
      <c r="V561" s="5"/>
      <c r="W561" s="5"/>
      <c r="X561" s="5"/>
    </row>
    <row r="562" spans="5:24" x14ac:dyDescent="0.25"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U562" s="5"/>
      <c r="V562" s="5"/>
      <c r="W562" s="5"/>
      <c r="X562" s="5"/>
    </row>
    <row r="563" spans="5:24" x14ac:dyDescent="0.25"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U563" s="5"/>
      <c r="V563" s="5"/>
      <c r="W563" s="5"/>
      <c r="X563" s="5"/>
    </row>
    <row r="564" spans="5:24" x14ac:dyDescent="0.25"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U564" s="5"/>
      <c r="V564" s="5"/>
      <c r="W564" s="5"/>
      <c r="X564" s="5"/>
    </row>
    <row r="565" spans="5:24" x14ac:dyDescent="0.25"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U565" s="5"/>
      <c r="V565" s="5"/>
      <c r="W565" s="5"/>
      <c r="X565" s="5"/>
    </row>
    <row r="566" spans="5:24" x14ac:dyDescent="0.25"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U566" s="5"/>
      <c r="V566" s="5"/>
      <c r="W566" s="5"/>
      <c r="X566" s="5"/>
    </row>
    <row r="567" spans="5:24" x14ac:dyDescent="0.25"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U567" s="5"/>
      <c r="V567" s="5"/>
      <c r="W567" s="5"/>
      <c r="X567" s="5"/>
    </row>
    <row r="568" spans="5:24" x14ac:dyDescent="0.25"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U568" s="5"/>
      <c r="V568" s="5"/>
      <c r="W568" s="5"/>
      <c r="X568" s="5"/>
    </row>
    <row r="569" spans="5:24" x14ac:dyDescent="0.25"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U569" s="5"/>
      <c r="V569" s="5"/>
      <c r="W569" s="5"/>
      <c r="X569" s="5"/>
    </row>
    <row r="570" spans="5:24" x14ac:dyDescent="0.25"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U570" s="5"/>
      <c r="V570" s="5"/>
      <c r="W570" s="5"/>
      <c r="X570" s="5"/>
    </row>
    <row r="571" spans="5:24" x14ac:dyDescent="0.25"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U571" s="5"/>
      <c r="V571" s="5"/>
      <c r="W571" s="5"/>
      <c r="X571" s="5"/>
    </row>
    <row r="572" spans="5:24" x14ac:dyDescent="0.25"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U572" s="5"/>
      <c r="V572" s="5"/>
      <c r="W572" s="5"/>
      <c r="X572" s="5"/>
    </row>
    <row r="573" spans="5:24" x14ac:dyDescent="0.25"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U573" s="5"/>
      <c r="V573" s="5"/>
      <c r="W573" s="5"/>
      <c r="X573" s="5"/>
    </row>
    <row r="574" spans="5:24" x14ac:dyDescent="0.25"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U574" s="5"/>
      <c r="V574" s="5"/>
      <c r="W574" s="5"/>
      <c r="X574" s="5"/>
    </row>
    <row r="575" spans="5:24" x14ac:dyDescent="0.25"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U575" s="5"/>
      <c r="V575" s="5"/>
      <c r="W575" s="5"/>
      <c r="X575" s="5"/>
    </row>
    <row r="576" spans="5:24" x14ac:dyDescent="0.25"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U576" s="5"/>
      <c r="V576" s="5"/>
      <c r="W576" s="5"/>
      <c r="X576" s="5"/>
    </row>
    <row r="577" spans="5:24" x14ac:dyDescent="0.25"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U577" s="5"/>
      <c r="V577" s="5"/>
      <c r="W577" s="5"/>
      <c r="X577" s="5"/>
    </row>
    <row r="578" spans="5:24" x14ac:dyDescent="0.25"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U578" s="5"/>
      <c r="V578" s="5"/>
      <c r="W578" s="5"/>
      <c r="X578" s="5"/>
    </row>
    <row r="579" spans="5:24" x14ac:dyDescent="0.25"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U579" s="5"/>
      <c r="V579" s="5"/>
      <c r="W579" s="5"/>
      <c r="X579" s="5"/>
    </row>
    <row r="580" spans="5:24" x14ac:dyDescent="0.25"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U580" s="5"/>
      <c r="V580" s="5"/>
      <c r="W580" s="5"/>
      <c r="X580" s="5"/>
    </row>
    <row r="581" spans="5:24" x14ac:dyDescent="0.25"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U581" s="5"/>
      <c r="V581" s="5"/>
      <c r="W581" s="5"/>
      <c r="X581" s="5"/>
    </row>
    <row r="582" spans="5:24" x14ac:dyDescent="0.25"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U582" s="5"/>
      <c r="V582" s="5"/>
      <c r="W582" s="5"/>
      <c r="X582" s="5"/>
    </row>
    <row r="583" spans="5:24" x14ac:dyDescent="0.25"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U583" s="5"/>
      <c r="V583" s="5"/>
      <c r="W583" s="5"/>
      <c r="X583" s="5"/>
    </row>
    <row r="584" spans="5:24" x14ac:dyDescent="0.25"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U584" s="5"/>
      <c r="V584" s="5"/>
      <c r="W584" s="5"/>
      <c r="X584" s="5"/>
    </row>
    <row r="585" spans="5:24" x14ac:dyDescent="0.25"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U585" s="5"/>
      <c r="V585" s="5"/>
      <c r="W585" s="5"/>
      <c r="X585" s="5"/>
    </row>
    <row r="586" spans="5:24" x14ac:dyDescent="0.25"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U586" s="5"/>
      <c r="V586" s="5"/>
      <c r="W586" s="5"/>
      <c r="X586" s="5"/>
    </row>
    <row r="587" spans="5:24" x14ac:dyDescent="0.25"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U587" s="5"/>
      <c r="V587" s="5"/>
      <c r="W587" s="5"/>
      <c r="X587" s="5"/>
    </row>
    <row r="588" spans="5:24" x14ac:dyDescent="0.25"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U588" s="5"/>
      <c r="V588" s="5"/>
      <c r="W588" s="5"/>
      <c r="X588" s="5"/>
    </row>
    <row r="589" spans="5:24" x14ac:dyDescent="0.25"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U589" s="5"/>
      <c r="V589" s="5"/>
      <c r="W589" s="5"/>
      <c r="X589" s="5"/>
    </row>
    <row r="590" spans="5:24" x14ac:dyDescent="0.25"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U590" s="5"/>
      <c r="V590" s="5"/>
      <c r="W590" s="5"/>
      <c r="X590" s="5"/>
    </row>
    <row r="591" spans="5:24" x14ac:dyDescent="0.25"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U591" s="5"/>
      <c r="V591" s="5"/>
      <c r="W591" s="5"/>
      <c r="X591" s="5"/>
    </row>
    <row r="592" spans="5:24" x14ac:dyDescent="0.25"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U592" s="5"/>
      <c r="V592" s="5"/>
      <c r="W592" s="5"/>
      <c r="X592" s="5"/>
    </row>
    <row r="593" spans="5:24" x14ac:dyDescent="0.25"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U593" s="5"/>
      <c r="V593" s="5"/>
      <c r="W593" s="5"/>
      <c r="X593" s="5"/>
    </row>
    <row r="594" spans="5:24" x14ac:dyDescent="0.25"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U594" s="5"/>
      <c r="V594" s="5"/>
      <c r="W594" s="5"/>
      <c r="X594" s="5"/>
    </row>
    <row r="595" spans="5:24" x14ac:dyDescent="0.25"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U595" s="5"/>
      <c r="V595" s="5"/>
      <c r="W595" s="5"/>
      <c r="X595" s="5"/>
    </row>
    <row r="596" spans="5:24" x14ac:dyDescent="0.25"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U596" s="5"/>
      <c r="V596" s="5"/>
      <c r="W596" s="5"/>
      <c r="X596" s="5"/>
    </row>
    <row r="597" spans="5:24" x14ac:dyDescent="0.25"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U597" s="5"/>
      <c r="V597" s="5"/>
      <c r="W597" s="5"/>
      <c r="X597" s="5"/>
    </row>
    <row r="598" spans="5:24" x14ac:dyDescent="0.25"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U598" s="5"/>
      <c r="V598" s="5"/>
      <c r="W598" s="5"/>
      <c r="X598" s="5"/>
    </row>
    <row r="599" spans="5:24" x14ac:dyDescent="0.25"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U599" s="5"/>
      <c r="V599" s="5"/>
      <c r="W599" s="5"/>
      <c r="X599" s="5"/>
    </row>
    <row r="600" spans="5:24" x14ac:dyDescent="0.25"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U600" s="5"/>
      <c r="V600" s="5"/>
      <c r="W600" s="5"/>
      <c r="X600" s="5"/>
    </row>
    <row r="601" spans="5:24" x14ac:dyDescent="0.25"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U601" s="5"/>
      <c r="V601" s="5"/>
      <c r="W601" s="5"/>
      <c r="X601" s="5"/>
    </row>
    <row r="602" spans="5:24" x14ac:dyDescent="0.25"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U602" s="5"/>
      <c r="V602" s="5"/>
      <c r="W602" s="5"/>
      <c r="X602" s="5"/>
    </row>
    <row r="603" spans="5:24" x14ac:dyDescent="0.25"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U603" s="5"/>
      <c r="V603" s="5"/>
      <c r="W603" s="5"/>
      <c r="X603" s="5"/>
    </row>
    <row r="604" spans="5:24" x14ac:dyDescent="0.25"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U604" s="5"/>
      <c r="V604" s="5"/>
      <c r="W604" s="5"/>
      <c r="X604" s="5"/>
    </row>
    <row r="605" spans="5:24" x14ac:dyDescent="0.25"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U605" s="5"/>
      <c r="V605" s="5"/>
      <c r="W605" s="5"/>
      <c r="X605" s="5"/>
    </row>
    <row r="606" spans="5:24" x14ac:dyDescent="0.25"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U606" s="5"/>
      <c r="V606" s="5"/>
      <c r="W606" s="5"/>
      <c r="X606" s="5"/>
    </row>
    <row r="607" spans="5:24" x14ac:dyDescent="0.25"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U607" s="5"/>
      <c r="V607" s="5"/>
      <c r="W607" s="5"/>
      <c r="X607" s="5"/>
    </row>
    <row r="608" spans="5:24" x14ac:dyDescent="0.25"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U608" s="5"/>
      <c r="V608" s="5"/>
      <c r="W608" s="5"/>
      <c r="X608" s="5"/>
    </row>
    <row r="609" spans="5:24" x14ac:dyDescent="0.25"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U609" s="5"/>
      <c r="V609" s="5"/>
      <c r="W609" s="5"/>
      <c r="X609" s="5"/>
    </row>
    <row r="610" spans="5:24" x14ac:dyDescent="0.25"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U610" s="5"/>
      <c r="V610" s="5"/>
      <c r="W610" s="5"/>
      <c r="X610" s="5"/>
    </row>
    <row r="611" spans="5:24" x14ac:dyDescent="0.25"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U611" s="5"/>
      <c r="V611" s="5"/>
      <c r="W611" s="5"/>
      <c r="X611" s="5"/>
    </row>
    <row r="612" spans="5:24" x14ac:dyDescent="0.25"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U612" s="5"/>
      <c r="V612" s="5"/>
      <c r="W612" s="5"/>
      <c r="X612" s="5"/>
    </row>
    <row r="613" spans="5:24" x14ac:dyDescent="0.25"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U613" s="5"/>
      <c r="V613" s="5"/>
      <c r="W613" s="5"/>
      <c r="X613" s="5"/>
    </row>
    <row r="614" spans="5:24" x14ac:dyDescent="0.25"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U614" s="5"/>
      <c r="V614" s="5"/>
      <c r="W614" s="5"/>
      <c r="X614" s="5"/>
    </row>
    <row r="615" spans="5:24" x14ac:dyDescent="0.25"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U615" s="5"/>
      <c r="V615" s="5"/>
      <c r="W615" s="5"/>
      <c r="X615" s="5"/>
    </row>
    <row r="616" spans="5:24" x14ac:dyDescent="0.25"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U616" s="5"/>
      <c r="V616" s="5"/>
      <c r="W616" s="5"/>
      <c r="X616" s="5"/>
    </row>
    <row r="617" spans="5:24" x14ac:dyDescent="0.25"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U617" s="5"/>
      <c r="V617" s="5"/>
      <c r="W617" s="5"/>
      <c r="X617" s="5"/>
    </row>
    <row r="618" spans="5:24" x14ac:dyDescent="0.25"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U618" s="5"/>
      <c r="V618" s="5"/>
      <c r="W618" s="5"/>
      <c r="X618" s="5"/>
    </row>
    <row r="619" spans="5:24" x14ac:dyDescent="0.25"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U619" s="5"/>
      <c r="V619" s="5"/>
      <c r="W619" s="5"/>
      <c r="X619" s="5"/>
    </row>
    <row r="620" spans="5:24" x14ac:dyDescent="0.25"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U620" s="5"/>
      <c r="V620" s="5"/>
      <c r="W620" s="5"/>
      <c r="X620" s="5"/>
    </row>
    <row r="621" spans="5:24" x14ac:dyDescent="0.25"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U621" s="5"/>
      <c r="V621" s="5"/>
      <c r="W621" s="5"/>
      <c r="X621" s="5"/>
    </row>
    <row r="622" spans="5:24" x14ac:dyDescent="0.25"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U622" s="5"/>
      <c r="V622" s="5"/>
      <c r="W622" s="5"/>
      <c r="X622" s="5"/>
    </row>
    <row r="623" spans="5:24" x14ac:dyDescent="0.25"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U623" s="5"/>
      <c r="V623" s="5"/>
      <c r="W623" s="5"/>
      <c r="X623" s="5"/>
    </row>
    <row r="624" spans="5:24" x14ac:dyDescent="0.25"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U624" s="5"/>
      <c r="V624" s="5"/>
      <c r="W624" s="5"/>
      <c r="X624" s="5"/>
    </row>
    <row r="625" spans="5:24" x14ac:dyDescent="0.25"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U625" s="5"/>
      <c r="V625" s="5"/>
      <c r="W625" s="5"/>
      <c r="X625" s="5"/>
    </row>
    <row r="626" spans="5:24" x14ac:dyDescent="0.25"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U626" s="5"/>
      <c r="V626" s="5"/>
      <c r="W626" s="5"/>
      <c r="X626" s="5"/>
    </row>
    <row r="627" spans="5:24" x14ac:dyDescent="0.25"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U627" s="5"/>
      <c r="V627" s="5"/>
      <c r="W627" s="5"/>
      <c r="X627" s="5"/>
    </row>
    <row r="628" spans="5:24" x14ac:dyDescent="0.25"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U628" s="5"/>
      <c r="V628" s="5"/>
      <c r="W628" s="5"/>
      <c r="X628" s="5"/>
    </row>
    <row r="629" spans="5:24" x14ac:dyDescent="0.25"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U629" s="5"/>
      <c r="V629" s="5"/>
      <c r="W629" s="5"/>
      <c r="X629" s="5"/>
    </row>
    <row r="630" spans="5:24" x14ac:dyDescent="0.25"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U630" s="5"/>
      <c r="V630" s="5"/>
      <c r="W630" s="5"/>
      <c r="X630" s="5"/>
    </row>
    <row r="631" spans="5:24" x14ac:dyDescent="0.25"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U631" s="5"/>
      <c r="V631" s="5"/>
      <c r="W631" s="5"/>
      <c r="X631" s="5"/>
    </row>
    <row r="632" spans="5:24" x14ac:dyDescent="0.25"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U632" s="5"/>
      <c r="V632" s="5"/>
      <c r="W632" s="5"/>
      <c r="X632" s="5"/>
    </row>
    <row r="633" spans="5:24" x14ac:dyDescent="0.25"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U633" s="5"/>
      <c r="V633" s="5"/>
      <c r="W633" s="5"/>
      <c r="X633" s="5"/>
    </row>
    <row r="634" spans="5:24" x14ac:dyDescent="0.25"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U634" s="5"/>
      <c r="V634" s="5"/>
      <c r="W634" s="5"/>
      <c r="X634" s="5"/>
    </row>
    <row r="635" spans="5:24" x14ac:dyDescent="0.25"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U635" s="5"/>
      <c r="V635" s="5"/>
      <c r="W635" s="5"/>
      <c r="X635" s="5"/>
    </row>
    <row r="636" spans="5:24" x14ac:dyDescent="0.25"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U636" s="5"/>
      <c r="V636" s="5"/>
      <c r="W636" s="5"/>
      <c r="X636" s="5"/>
    </row>
    <row r="637" spans="5:24" x14ac:dyDescent="0.25"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U637" s="5"/>
      <c r="V637" s="5"/>
      <c r="W637" s="5"/>
      <c r="X637" s="5"/>
    </row>
    <row r="638" spans="5:24" x14ac:dyDescent="0.25"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U638" s="5"/>
      <c r="V638" s="5"/>
      <c r="W638" s="5"/>
      <c r="X638" s="5"/>
    </row>
    <row r="639" spans="5:24" x14ac:dyDescent="0.25"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U639" s="5"/>
      <c r="V639" s="5"/>
      <c r="W639" s="5"/>
      <c r="X639" s="5"/>
    </row>
    <row r="640" spans="5:24" x14ac:dyDescent="0.25"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U640" s="5"/>
      <c r="V640" s="5"/>
      <c r="W640" s="5"/>
      <c r="X640" s="5"/>
    </row>
    <row r="641" spans="5:24" x14ac:dyDescent="0.25"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U641" s="5"/>
      <c r="V641" s="5"/>
      <c r="W641" s="5"/>
      <c r="X641" s="5"/>
    </row>
    <row r="642" spans="5:24" x14ac:dyDescent="0.25"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U642" s="5"/>
      <c r="V642" s="5"/>
      <c r="W642" s="5"/>
      <c r="X642" s="5"/>
    </row>
    <row r="643" spans="5:24" x14ac:dyDescent="0.25"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U643" s="5"/>
      <c r="V643" s="5"/>
      <c r="W643" s="5"/>
      <c r="X643" s="5"/>
    </row>
    <row r="644" spans="5:24" x14ac:dyDescent="0.25"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U644" s="5"/>
      <c r="V644" s="5"/>
      <c r="W644" s="5"/>
      <c r="X644" s="5"/>
    </row>
    <row r="645" spans="5:24" x14ac:dyDescent="0.25"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U645" s="5"/>
      <c r="V645" s="5"/>
      <c r="W645" s="5"/>
      <c r="X645" s="5"/>
    </row>
    <row r="646" spans="5:24" x14ac:dyDescent="0.25"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U646" s="5"/>
      <c r="V646" s="5"/>
      <c r="W646" s="5"/>
      <c r="X646" s="5"/>
    </row>
    <row r="647" spans="5:24" x14ac:dyDescent="0.25"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U647" s="5"/>
      <c r="V647" s="5"/>
      <c r="W647" s="5"/>
      <c r="X647" s="5"/>
    </row>
    <row r="648" spans="5:24" x14ac:dyDescent="0.25"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U648" s="5"/>
      <c r="V648" s="5"/>
      <c r="W648" s="5"/>
      <c r="X648" s="5"/>
    </row>
    <row r="649" spans="5:24" x14ac:dyDescent="0.25"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U649" s="5"/>
      <c r="V649" s="5"/>
      <c r="W649" s="5"/>
      <c r="X649" s="5"/>
    </row>
    <row r="650" spans="5:24" x14ac:dyDescent="0.25"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U650" s="5"/>
      <c r="V650" s="5"/>
      <c r="W650" s="5"/>
      <c r="X650" s="5"/>
    </row>
    <row r="651" spans="5:24" x14ac:dyDescent="0.25"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U651" s="5"/>
      <c r="V651" s="5"/>
      <c r="W651" s="5"/>
      <c r="X651" s="5"/>
    </row>
    <row r="652" spans="5:24" x14ac:dyDescent="0.25"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U652" s="5"/>
      <c r="V652" s="5"/>
      <c r="W652" s="5"/>
      <c r="X652" s="5"/>
    </row>
    <row r="653" spans="5:24" x14ac:dyDescent="0.25"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U653" s="5"/>
      <c r="V653" s="5"/>
      <c r="W653" s="5"/>
      <c r="X653" s="5"/>
    </row>
    <row r="654" spans="5:24" x14ac:dyDescent="0.25"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U654" s="5"/>
      <c r="V654" s="5"/>
      <c r="W654" s="5"/>
      <c r="X654" s="5"/>
    </row>
    <row r="655" spans="5:24" x14ac:dyDescent="0.25"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U655" s="5"/>
      <c r="V655" s="5"/>
      <c r="W655" s="5"/>
      <c r="X655" s="5"/>
    </row>
    <row r="656" spans="5:24" x14ac:dyDescent="0.25"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U656" s="5"/>
      <c r="V656" s="5"/>
      <c r="W656" s="5"/>
      <c r="X656" s="5"/>
    </row>
    <row r="657" spans="5:24" x14ac:dyDescent="0.25"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U657" s="5"/>
      <c r="V657" s="5"/>
      <c r="W657" s="5"/>
      <c r="X657" s="5"/>
    </row>
    <row r="658" spans="5:24" x14ac:dyDescent="0.25"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U658" s="5"/>
      <c r="V658" s="5"/>
      <c r="W658" s="5"/>
      <c r="X658" s="5"/>
    </row>
    <row r="659" spans="5:24" x14ac:dyDescent="0.25"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U659" s="5"/>
      <c r="V659" s="5"/>
      <c r="W659" s="5"/>
      <c r="X659" s="5"/>
    </row>
    <row r="660" spans="5:24" x14ac:dyDescent="0.25"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U660" s="5"/>
      <c r="V660" s="5"/>
      <c r="W660" s="5"/>
      <c r="X660" s="5"/>
    </row>
    <row r="661" spans="5:24" x14ac:dyDescent="0.25"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U661" s="5"/>
      <c r="V661" s="5"/>
      <c r="W661" s="5"/>
      <c r="X661" s="5"/>
    </row>
    <row r="662" spans="5:24" x14ac:dyDescent="0.25"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U662" s="5"/>
      <c r="V662" s="5"/>
      <c r="W662" s="5"/>
      <c r="X662" s="5"/>
    </row>
    <row r="663" spans="5:24" x14ac:dyDescent="0.25"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U663" s="5"/>
      <c r="V663" s="5"/>
      <c r="W663" s="5"/>
      <c r="X663" s="5"/>
    </row>
    <row r="664" spans="5:24" x14ac:dyDescent="0.25"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U664" s="5"/>
      <c r="V664" s="5"/>
      <c r="W664" s="5"/>
      <c r="X664" s="5"/>
    </row>
    <row r="665" spans="5:24" x14ac:dyDescent="0.25"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U665" s="5"/>
      <c r="V665" s="5"/>
      <c r="W665" s="5"/>
      <c r="X665" s="5"/>
    </row>
    <row r="666" spans="5:24" x14ac:dyDescent="0.25"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U666" s="5"/>
      <c r="V666" s="5"/>
      <c r="W666" s="5"/>
      <c r="X666" s="5"/>
    </row>
    <row r="667" spans="5:24" x14ac:dyDescent="0.25"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U667" s="5"/>
      <c r="V667" s="5"/>
      <c r="W667" s="5"/>
      <c r="X667" s="5"/>
    </row>
    <row r="668" spans="5:24" x14ac:dyDescent="0.25"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U668" s="5"/>
      <c r="V668" s="5"/>
      <c r="W668" s="5"/>
      <c r="X668" s="5"/>
    </row>
    <row r="669" spans="5:24" x14ac:dyDescent="0.25"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U669" s="5"/>
      <c r="V669" s="5"/>
      <c r="W669" s="5"/>
      <c r="X669" s="5"/>
    </row>
    <row r="670" spans="5:24" x14ac:dyDescent="0.25"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U670" s="5"/>
      <c r="V670" s="5"/>
      <c r="W670" s="5"/>
      <c r="X670" s="5"/>
    </row>
    <row r="671" spans="5:24" x14ac:dyDescent="0.25"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U671" s="5"/>
      <c r="V671" s="5"/>
      <c r="W671" s="5"/>
      <c r="X671" s="5"/>
    </row>
    <row r="672" spans="5:24" x14ac:dyDescent="0.25"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U672" s="5"/>
      <c r="V672" s="5"/>
      <c r="W672" s="5"/>
      <c r="X672" s="5"/>
    </row>
    <row r="673" spans="5:24" x14ac:dyDescent="0.25"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U673" s="5"/>
      <c r="V673" s="5"/>
      <c r="W673" s="5"/>
      <c r="X673" s="5"/>
    </row>
    <row r="674" spans="5:24" x14ac:dyDescent="0.25"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U674" s="5"/>
      <c r="V674" s="5"/>
      <c r="W674" s="5"/>
      <c r="X674" s="5"/>
    </row>
    <row r="675" spans="5:24" x14ac:dyDescent="0.25"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U675" s="5"/>
      <c r="V675" s="5"/>
      <c r="W675" s="5"/>
      <c r="X675" s="5"/>
    </row>
    <row r="676" spans="5:24" x14ac:dyDescent="0.25"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U676" s="5"/>
      <c r="V676" s="5"/>
      <c r="W676" s="5"/>
      <c r="X676" s="5"/>
    </row>
    <row r="677" spans="5:24" x14ac:dyDescent="0.25"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U677" s="5"/>
      <c r="V677" s="5"/>
      <c r="W677" s="5"/>
      <c r="X677" s="5"/>
    </row>
    <row r="678" spans="5:24" x14ac:dyDescent="0.25"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U678" s="5"/>
      <c r="V678" s="5"/>
      <c r="W678" s="5"/>
      <c r="X678" s="5"/>
    </row>
    <row r="679" spans="5:24" x14ac:dyDescent="0.25"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U679" s="5"/>
      <c r="V679" s="5"/>
      <c r="W679" s="5"/>
      <c r="X679" s="5"/>
    </row>
    <row r="680" spans="5:24" x14ac:dyDescent="0.25"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U680" s="5"/>
      <c r="V680" s="5"/>
      <c r="W680" s="5"/>
      <c r="X680" s="5"/>
    </row>
    <row r="681" spans="5:24" x14ac:dyDescent="0.25"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U681" s="5"/>
      <c r="V681" s="5"/>
      <c r="W681" s="5"/>
      <c r="X681" s="5"/>
    </row>
    <row r="682" spans="5:24" x14ac:dyDescent="0.25"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U682" s="5"/>
      <c r="V682" s="5"/>
      <c r="W682" s="5"/>
      <c r="X682" s="5"/>
    </row>
    <row r="683" spans="5:24" x14ac:dyDescent="0.25"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U683" s="5"/>
      <c r="V683" s="5"/>
      <c r="W683" s="5"/>
      <c r="X683" s="5"/>
    </row>
    <row r="684" spans="5:24" x14ac:dyDescent="0.25"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U684" s="5"/>
      <c r="V684" s="5"/>
      <c r="W684" s="5"/>
      <c r="X684" s="5"/>
    </row>
    <row r="685" spans="5:24" x14ac:dyDescent="0.25"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U685" s="5"/>
      <c r="V685" s="5"/>
      <c r="W685" s="5"/>
      <c r="X685" s="5"/>
    </row>
    <row r="686" spans="5:24" x14ac:dyDescent="0.25"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U686" s="5"/>
      <c r="V686" s="5"/>
      <c r="W686" s="5"/>
      <c r="X686" s="5"/>
    </row>
    <row r="687" spans="5:24" x14ac:dyDescent="0.25"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U687" s="5"/>
      <c r="V687" s="5"/>
      <c r="W687" s="5"/>
      <c r="X687" s="5"/>
    </row>
    <row r="688" spans="5:24" x14ac:dyDescent="0.25"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U688" s="5"/>
      <c r="V688" s="5"/>
      <c r="W688" s="5"/>
      <c r="X688" s="5"/>
    </row>
    <row r="689" spans="5:24" x14ac:dyDescent="0.25"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U689" s="5"/>
      <c r="V689" s="5"/>
      <c r="W689" s="5"/>
      <c r="X689" s="5"/>
    </row>
    <row r="690" spans="5:24" x14ac:dyDescent="0.25"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U690" s="5"/>
      <c r="V690" s="5"/>
      <c r="W690" s="5"/>
      <c r="X690" s="5"/>
    </row>
    <row r="691" spans="5:24" x14ac:dyDescent="0.25"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U691" s="5"/>
      <c r="V691" s="5"/>
      <c r="W691" s="5"/>
      <c r="X691" s="5"/>
    </row>
    <row r="692" spans="5:24" x14ac:dyDescent="0.25"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U692" s="5"/>
      <c r="V692" s="5"/>
      <c r="W692" s="5"/>
      <c r="X692" s="5"/>
    </row>
    <row r="693" spans="5:24" x14ac:dyDescent="0.25"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U693" s="5"/>
      <c r="V693" s="5"/>
      <c r="W693" s="5"/>
      <c r="X693" s="5"/>
    </row>
    <row r="694" spans="5:24" x14ac:dyDescent="0.25"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U694" s="5"/>
      <c r="V694" s="5"/>
      <c r="W694" s="5"/>
      <c r="X694" s="5"/>
    </row>
    <row r="695" spans="5:24" x14ac:dyDescent="0.25"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U695" s="5"/>
      <c r="V695" s="5"/>
      <c r="W695" s="5"/>
      <c r="X695" s="5"/>
    </row>
    <row r="696" spans="5:24" x14ac:dyDescent="0.25"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U696" s="5"/>
      <c r="V696" s="5"/>
      <c r="W696" s="5"/>
      <c r="X696" s="5"/>
    </row>
    <row r="697" spans="5:24" x14ac:dyDescent="0.25"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U697" s="5"/>
      <c r="V697" s="5"/>
      <c r="W697" s="5"/>
      <c r="X697" s="5"/>
    </row>
    <row r="698" spans="5:24" x14ac:dyDescent="0.25"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U698" s="5"/>
      <c r="V698" s="5"/>
      <c r="W698" s="5"/>
      <c r="X698" s="5"/>
    </row>
    <row r="699" spans="5:24" x14ac:dyDescent="0.25"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U699" s="5"/>
      <c r="V699" s="5"/>
      <c r="W699" s="5"/>
      <c r="X699" s="5"/>
    </row>
    <row r="700" spans="5:24" x14ac:dyDescent="0.25"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U700" s="5"/>
      <c r="V700" s="5"/>
      <c r="W700" s="5"/>
      <c r="X700" s="5"/>
    </row>
    <row r="701" spans="5:24" x14ac:dyDescent="0.25"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U701" s="5"/>
      <c r="V701" s="5"/>
      <c r="W701" s="5"/>
      <c r="X701" s="5"/>
    </row>
    <row r="702" spans="5:24" x14ac:dyDescent="0.25"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U702" s="5"/>
      <c r="V702" s="5"/>
      <c r="W702" s="5"/>
      <c r="X702" s="5"/>
    </row>
    <row r="703" spans="5:24" x14ac:dyDescent="0.25"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U703" s="5"/>
      <c r="V703" s="5"/>
      <c r="W703" s="5"/>
      <c r="X703" s="5"/>
    </row>
    <row r="704" spans="5:24" x14ac:dyDescent="0.25"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U704" s="5"/>
      <c r="V704" s="5"/>
      <c r="W704" s="5"/>
      <c r="X704" s="5"/>
    </row>
    <row r="705" spans="5:24" x14ac:dyDescent="0.25"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U705" s="5"/>
      <c r="V705" s="5"/>
      <c r="W705" s="5"/>
      <c r="X705" s="5"/>
    </row>
    <row r="706" spans="5:24" x14ac:dyDescent="0.25"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U706" s="5"/>
      <c r="V706" s="5"/>
      <c r="W706" s="5"/>
      <c r="X706" s="5"/>
    </row>
    <row r="707" spans="5:24" x14ac:dyDescent="0.25"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U707" s="5"/>
      <c r="V707" s="5"/>
      <c r="W707" s="5"/>
      <c r="X707" s="5"/>
    </row>
    <row r="708" spans="5:24" x14ac:dyDescent="0.25"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U708" s="5"/>
      <c r="V708" s="5"/>
      <c r="W708" s="5"/>
      <c r="X708" s="5"/>
    </row>
    <row r="709" spans="5:24" x14ac:dyDescent="0.25"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U709" s="5"/>
      <c r="V709" s="5"/>
      <c r="W709" s="5"/>
      <c r="X709" s="5"/>
    </row>
    <row r="710" spans="5:24" x14ac:dyDescent="0.25"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U710" s="5"/>
      <c r="V710" s="5"/>
      <c r="W710" s="5"/>
      <c r="X710" s="5"/>
    </row>
    <row r="711" spans="5:24" x14ac:dyDescent="0.25"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U711" s="5"/>
      <c r="V711" s="5"/>
      <c r="W711" s="5"/>
      <c r="X711" s="5"/>
    </row>
    <row r="712" spans="5:24" x14ac:dyDescent="0.25"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U712" s="5"/>
      <c r="V712" s="5"/>
      <c r="W712" s="5"/>
      <c r="X712" s="5"/>
    </row>
    <row r="713" spans="5:24" x14ac:dyDescent="0.25"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U713" s="5"/>
      <c r="V713" s="5"/>
      <c r="W713" s="5"/>
      <c r="X713" s="5"/>
    </row>
    <row r="714" spans="5:24" x14ac:dyDescent="0.25"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U714" s="5"/>
      <c r="V714" s="5"/>
      <c r="W714" s="5"/>
      <c r="X714" s="5"/>
    </row>
    <row r="715" spans="5:24" x14ac:dyDescent="0.25"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U715" s="5"/>
      <c r="V715" s="5"/>
      <c r="W715" s="5"/>
      <c r="X715" s="5"/>
    </row>
    <row r="716" spans="5:24" x14ac:dyDescent="0.25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U716" s="5"/>
      <c r="V716" s="5"/>
      <c r="W716" s="5"/>
      <c r="X716" s="5"/>
    </row>
    <row r="717" spans="5:24" x14ac:dyDescent="0.25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U717" s="5"/>
      <c r="V717" s="5"/>
      <c r="W717" s="5"/>
      <c r="X717" s="5"/>
    </row>
    <row r="718" spans="5:24" x14ac:dyDescent="0.25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U718" s="5"/>
      <c r="V718" s="5"/>
      <c r="W718" s="5"/>
      <c r="X718" s="5"/>
    </row>
    <row r="719" spans="5:24" x14ac:dyDescent="0.25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U719" s="5"/>
      <c r="V719" s="5"/>
      <c r="W719" s="5"/>
      <c r="X719" s="5"/>
    </row>
    <row r="720" spans="5:24" x14ac:dyDescent="0.25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U720" s="5"/>
      <c r="V720" s="5"/>
      <c r="W720" s="5"/>
      <c r="X720" s="5"/>
    </row>
    <row r="721" spans="5:24" x14ac:dyDescent="0.25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U721" s="5"/>
      <c r="V721" s="5"/>
      <c r="W721" s="5"/>
      <c r="X721" s="5"/>
    </row>
    <row r="722" spans="5:24" x14ac:dyDescent="0.25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U722" s="5"/>
      <c r="V722" s="5"/>
      <c r="W722" s="5"/>
      <c r="X722" s="5"/>
    </row>
    <row r="723" spans="5:24" x14ac:dyDescent="0.25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U723" s="5"/>
      <c r="V723" s="5"/>
      <c r="W723" s="5"/>
      <c r="X723" s="5"/>
    </row>
    <row r="724" spans="5:24" x14ac:dyDescent="0.25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U724" s="5"/>
      <c r="V724" s="5"/>
      <c r="W724" s="5"/>
      <c r="X724" s="5"/>
    </row>
    <row r="725" spans="5:24" x14ac:dyDescent="0.25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U725" s="5"/>
      <c r="V725" s="5"/>
      <c r="W725" s="5"/>
      <c r="X725" s="5"/>
    </row>
    <row r="726" spans="5:24" x14ac:dyDescent="0.25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U726" s="5"/>
      <c r="V726" s="5"/>
      <c r="W726" s="5"/>
      <c r="X726" s="5"/>
    </row>
    <row r="727" spans="5:24" x14ac:dyDescent="0.25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U727" s="5"/>
      <c r="V727" s="5"/>
      <c r="W727" s="5"/>
      <c r="X727" s="5"/>
    </row>
    <row r="728" spans="5:24" x14ac:dyDescent="0.25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U728" s="5"/>
      <c r="V728" s="5"/>
      <c r="W728" s="5"/>
      <c r="X728" s="5"/>
    </row>
    <row r="729" spans="5:24" x14ac:dyDescent="0.25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U729" s="5"/>
      <c r="V729" s="5"/>
      <c r="W729" s="5"/>
      <c r="X729" s="5"/>
    </row>
    <row r="730" spans="5:24" x14ac:dyDescent="0.25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U730" s="5"/>
      <c r="V730" s="5"/>
      <c r="W730" s="5"/>
      <c r="X730" s="5"/>
    </row>
    <row r="731" spans="5:24" x14ac:dyDescent="0.25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U731" s="5"/>
      <c r="V731" s="5"/>
      <c r="W731" s="5"/>
      <c r="X731" s="5"/>
    </row>
    <row r="732" spans="5:24" x14ac:dyDescent="0.25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U732" s="5"/>
      <c r="V732" s="5"/>
      <c r="W732" s="5"/>
      <c r="X732" s="5"/>
    </row>
    <row r="733" spans="5:24" x14ac:dyDescent="0.25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U733" s="5"/>
      <c r="V733" s="5"/>
      <c r="W733" s="5"/>
      <c r="X733" s="5"/>
    </row>
    <row r="734" spans="5:24" x14ac:dyDescent="0.25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U734" s="5"/>
      <c r="V734" s="5"/>
      <c r="W734" s="5"/>
      <c r="X734" s="5"/>
    </row>
    <row r="735" spans="5:24" x14ac:dyDescent="0.25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U735" s="5"/>
      <c r="V735" s="5"/>
      <c r="W735" s="5"/>
      <c r="X735" s="5"/>
    </row>
    <row r="736" spans="5:24" x14ac:dyDescent="0.25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U736" s="5"/>
      <c r="V736" s="5"/>
      <c r="W736" s="5"/>
      <c r="X736" s="5"/>
    </row>
    <row r="737" spans="5:24" x14ac:dyDescent="0.25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U737" s="5"/>
      <c r="V737" s="5"/>
      <c r="W737" s="5"/>
      <c r="X737" s="5"/>
    </row>
    <row r="738" spans="5:24" x14ac:dyDescent="0.25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U738" s="5"/>
      <c r="V738" s="5"/>
      <c r="W738" s="5"/>
      <c r="X738" s="5"/>
    </row>
    <row r="739" spans="5:24" x14ac:dyDescent="0.25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U739" s="5"/>
      <c r="V739" s="5"/>
      <c r="W739" s="5"/>
      <c r="X739" s="5"/>
    </row>
    <row r="740" spans="5:24" x14ac:dyDescent="0.25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U740" s="5"/>
      <c r="V740" s="5"/>
      <c r="W740" s="5"/>
      <c r="X740" s="5"/>
    </row>
    <row r="741" spans="5:24" x14ac:dyDescent="0.25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U741" s="5"/>
      <c r="V741" s="5"/>
      <c r="W741" s="5"/>
      <c r="X741" s="5"/>
    </row>
    <row r="742" spans="5:24" x14ac:dyDescent="0.25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U742" s="5"/>
      <c r="V742" s="5"/>
      <c r="W742" s="5"/>
      <c r="X742" s="5"/>
    </row>
    <row r="743" spans="5:24" x14ac:dyDescent="0.25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U743" s="5"/>
      <c r="V743" s="5"/>
      <c r="W743" s="5"/>
      <c r="X743" s="5"/>
    </row>
    <row r="744" spans="5:24" x14ac:dyDescent="0.25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U744" s="5"/>
      <c r="V744" s="5"/>
      <c r="W744" s="5"/>
      <c r="X744" s="5"/>
    </row>
    <row r="745" spans="5:24" x14ac:dyDescent="0.25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U745" s="5"/>
      <c r="V745" s="5"/>
      <c r="W745" s="5"/>
      <c r="X745" s="5"/>
    </row>
    <row r="746" spans="5:24" x14ac:dyDescent="0.25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U746" s="5"/>
      <c r="V746" s="5"/>
      <c r="W746" s="5"/>
      <c r="X746" s="5"/>
    </row>
    <row r="747" spans="5:24" x14ac:dyDescent="0.25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U747" s="5"/>
      <c r="V747" s="5"/>
      <c r="W747" s="5"/>
      <c r="X747" s="5"/>
    </row>
    <row r="748" spans="5:24" x14ac:dyDescent="0.25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U748" s="5"/>
      <c r="V748" s="5"/>
      <c r="W748" s="5"/>
      <c r="X748" s="5"/>
    </row>
    <row r="749" spans="5:24" x14ac:dyDescent="0.25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U749" s="5"/>
      <c r="V749" s="5"/>
      <c r="W749" s="5"/>
      <c r="X749" s="5"/>
    </row>
    <row r="750" spans="5:24" x14ac:dyDescent="0.25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U750" s="5"/>
      <c r="V750" s="5"/>
      <c r="W750" s="5"/>
      <c r="X750" s="5"/>
    </row>
    <row r="751" spans="5:24" x14ac:dyDescent="0.25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U751" s="5"/>
      <c r="V751" s="5"/>
      <c r="W751" s="5"/>
      <c r="X751" s="5"/>
    </row>
    <row r="752" spans="5:24" x14ac:dyDescent="0.25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U752" s="5"/>
      <c r="V752" s="5"/>
      <c r="W752" s="5"/>
      <c r="X752" s="5"/>
    </row>
    <row r="753" spans="5:24" x14ac:dyDescent="0.25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U753" s="5"/>
      <c r="V753" s="5"/>
      <c r="W753" s="5"/>
      <c r="X753" s="5"/>
    </row>
    <row r="754" spans="5:24" x14ac:dyDescent="0.25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U754" s="5"/>
      <c r="V754" s="5"/>
      <c r="W754" s="5"/>
      <c r="X754" s="5"/>
    </row>
    <row r="755" spans="5:24" x14ac:dyDescent="0.25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U755" s="5"/>
      <c r="V755" s="5"/>
      <c r="W755" s="5"/>
      <c r="X755" s="5"/>
    </row>
    <row r="756" spans="5:24" x14ac:dyDescent="0.25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U756" s="5"/>
      <c r="V756" s="5"/>
      <c r="W756" s="5"/>
      <c r="X756" s="5"/>
    </row>
    <row r="757" spans="5:24" x14ac:dyDescent="0.25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U757" s="5"/>
      <c r="V757" s="5"/>
      <c r="W757" s="5"/>
      <c r="X757" s="5"/>
    </row>
    <row r="758" spans="5:24" x14ac:dyDescent="0.25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U758" s="5"/>
      <c r="V758" s="5"/>
      <c r="W758" s="5"/>
      <c r="X758" s="5"/>
    </row>
    <row r="759" spans="5:24" x14ac:dyDescent="0.25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U759" s="5"/>
      <c r="V759" s="5"/>
      <c r="W759" s="5"/>
      <c r="X759" s="5"/>
    </row>
    <row r="760" spans="5:24" x14ac:dyDescent="0.25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U760" s="5"/>
      <c r="V760" s="5"/>
      <c r="W760" s="5"/>
      <c r="X760" s="5"/>
    </row>
    <row r="761" spans="5:24" x14ac:dyDescent="0.25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U761" s="5"/>
      <c r="V761" s="5"/>
      <c r="W761" s="5"/>
      <c r="X761" s="5"/>
    </row>
    <row r="762" spans="5:24" x14ac:dyDescent="0.25"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U762" s="5"/>
      <c r="V762" s="5"/>
      <c r="W762" s="5"/>
      <c r="X762" s="5"/>
    </row>
    <row r="763" spans="5:24" x14ac:dyDescent="0.25"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U763" s="5"/>
      <c r="V763" s="5"/>
      <c r="W763" s="5"/>
      <c r="X763" s="5"/>
    </row>
    <row r="764" spans="5:24" x14ac:dyDescent="0.25"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U764" s="5"/>
      <c r="V764" s="5"/>
      <c r="W764" s="5"/>
      <c r="X764" s="5"/>
    </row>
    <row r="765" spans="5:24" x14ac:dyDescent="0.25"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U765" s="5"/>
      <c r="V765" s="5"/>
      <c r="W765" s="5"/>
      <c r="X765" s="5"/>
    </row>
    <row r="766" spans="5:24" x14ac:dyDescent="0.25"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U766" s="5"/>
      <c r="V766" s="5"/>
      <c r="W766" s="5"/>
      <c r="X766" s="5"/>
    </row>
    <row r="767" spans="5:24" x14ac:dyDescent="0.25"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U767" s="5"/>
      <c r="V767" s="5"/>
      <c r="W767" s="5"/>
      <c r="X767" s="5"/>
    </row>
    <row r="768" spans="5:24" x14ac:dyDescent="0.25"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U768" s="5"/>
      <c r="V768" s="5"/>
      <c r="W768" s="5"/>
      <c r="X768" s="5"/>
    </row>
    <row r="769" spans="5:24" x14ac:dyDescent="0.25"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U769" s="5"/>
      <c r="V769" s="5"/>
      <c r="W769" s="5"/>
      <c r="X769" s="5"/>
    </row>
    <row r="770" spans="5:24" x14ac:dyDescent="0.25"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U770" s="5"/>
      <c r="V770" s="5"/>
      <c r="W770" s="5"/>
      <c r="X770" s="5"/>
    </row>
    <row r="771" spans="5:24" x14ac:dyDescent="0.25"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U771" s="5"/>
      <c r="V771" s="5"/>
      <c r="W771" s="5"/>
      <c r="X771" s="5"/>
    </row>
    <row r="772" spans="5:24" x14ac:dyDescent="0.25"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U772" s="5"/>
      <c r="V772" s="5"/>
      <c r="W772" s="5"/>
      <c r="X772" s="5"/>
    </row>
    <row r="773" spans="5:24" x14ac:dyDescent="0.25"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U773" s="5"/>
      <c r="V773" s="5"/>
      <c r="W773" s="5"/>
      <c r="X773" s="5"/>
    </row>
    <row r="774" spans="5:24" x14ac:dyDescent="0.25"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U774" s="5"/>
      <c r="V774" s="5"/>
      <c r="W774" s="5"/>
      <c r="X774" s="5"/>
    </row>
    <row r="775" spans="5:24" x14ac:dyDescent="0.25"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U775" s="5"/>
      <c r="V775" s="5"/>
      <c r="W775" s="5"/>
      <c r="X775" s="5"/>
    </row>
    <row r="776" spans="5:24" x14ac:dyDescent="0.25"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U776" s="5"/>
      <c r="V776" s="5"/>
      <c r="W776" s="5"/>
      <c r="X776" s="5"/>
    </row>
    <row r="777" spans="5:24" x14ac:dyDescent="0.25"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U777" s="5"/>
      <c r="V777" s="5"/>
      <c r="W777" s="5"/>
      <c r="X777" s="5"/>
    </row>
    <row r="778" spans="5:24" x14ac:dyDescent="0.25"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U778" s="5"/>
      <c r="V778" s="5"/>
      <c r="W778" s="5"/>
      <c r="X778" s="5"/>
    </row>
    <row r="779" spans="5:24" x14ac:dyDescent="0.25"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U779" s="5"/>
      <c r="V779" s="5"/>
      <c r="W779" s="5"/>
      <c r="X779" s="5"/>
    </row>
    <row r="780" spans="5:24" x14ac:dyDescent="0.25"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U780" s="5"/>
      <c r="V780" s="5"/>
      <c r="W780" s="5"/>
      <c r="X780" s="5"/>
    </row>
    <row r="781" spans="5:24" x14ac:dyDescent="0.25"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U781" s="5"/>
      <c r="V781" s="5"/>
      <c r="W781" s="5"/>
      <c r="X781" s="5"/>
    </row>
    <row r="782" spans="5:24" x14ac:dyDescent="0.25"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U782" s="5"/>
      <c r="V782" s="5"/>
      <c r="W782" s="5"/>
      <c r="X782" s="5"/>
    </row>
    <row r="783" spans="5:24" x14ac:dyDescent="0.25"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U783" s="5"/>
      <c r="V783" s="5"/>
      <c r="W783" s="5"/>
      <c r="X783" s="5"/>
    </row>
    <row r="784" spans="5:24" x14ac:dyDescent="0.25"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U784" s="5"/>
      <c r="V784" s="5"/>
      <c r="W784" s="5"/>
      <c r="X784" s="5"/>
    </row>
    <row r="785" spans="5:24" x14ac:dyDescent="0.25"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U785" s="5"/>
      <c r="V785" s="5"/>
      <c r="W785" s="5"/>
      <c r="X785" s="5"/>
    </row>
    <row r="786" spans="5:24" x14ac:dyDescent="0.25"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U786" s="5"/>
      <c r="V786" s="5"/>
      <c r="W786" s="5"/>
      <c r="X786" s="5"/>
    </row>
    <row r="787" spans="5:24" x14ac:dyDescent="0.25"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U787" s="5"/>
      <c r="V787" s="5"/>
      <c r="W787" s="5"/>
      <c r="X787" s="5"/>
    </row>
    <row r="788" spans="5:24" x14ac:dyDescent="0.25"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U788" s="5"/>
      <c r="V788" s="5"/>
      <c r="W788" s="5"/>
      <c r="X788" s="5"/>
    </row>
    <row r="789" spans="5:24" x14ac:dyDescent="0.25"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U789" s="5"/>
      <c r="V789" s="5"/>
      <c r="W789" s="5"/>
      <c r="X789" s="5"/>
    </row>
    <row r="790" spans="5:24" x14ac:dyDescent="0.25"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U790" s="5"/>
      <c r="V790" s="5"/>
      <c r="W790" s="5"/>
      <c r="X790" s="5"/>
    </row>
    <row r="791" spans="5:24" x14ac:dyDescent="0.25"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U791" s="5"/>
      <c r="V791" s="5"/>
      <c r="W791" s="5"/>
      <c r="X791" s="5"/>
    </row>
    <row r="792" spans="5:24" x14ac:dyDescent="0.25"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U792" s="5"/>
      <c r="V792" s="5"/>
      <c r="W792" s="5"/>
      <c r="X792" s="5"/>
    </row>
    <row r="793" spans="5:24" x14ac:dyDescent="0.25"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U793" s="5"/>
      <c r="V793" s="5"/>
      <c r="W793" s="5"/>
      <c r="X793" s="5"/>
    </row>
    <row r="794" spans="5:24" x14ac:dyDescent="0.25"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U794" s="5"/>
      <c r="V794" s="5"/>
      <c r="W794" s="5"/>
      <c r="X794" s="5"/>
    </row>
    <row r="795" spans="5:24" x14ac:dyDescent="0.25"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U795" s="5"/>
      <c r="V795" s="5"/>
      <c r="W795" s="5"/>
      <c r="X795" s="5"/>
    </row>
    <row r="796" spans="5:24" x14ac:dyDescent="0.25"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U796" s="5"/>
      <c r="V796" s="5"/>
      <c r="W796" s="5"/>
      <c r="X796" s="5"/>
    </row>
    <row r="797" spans="5:24" x14ac:dyDescent="0.25"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U797" s="5"/>
      <c r="V797" s="5"/>
      <c r="W797" s="5"/>
      <c r="X797" s="5"/>
    </row>
    <row r="798" spans="5:24" x14ac:dyDescent="0.25"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U798" s="5"/>
      <c r="V798" s="5"/>
      <c r="W798" s="5"/>
      <c r="X798" s="5"/>
    </row>
    <row r="799" spans="5:24" x14ac:dyDescent="0.25"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U799" s="5"/>
      <c r="V799" s="5"/>
      <c r="W799" s="5"/>
      <c r="X799" s="5"/>
    </row>
    <row r="800" spans="5:24" x14ac:dyDescent="0.25"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U800" s="5"/>
      <c r="V800" s="5"/>
      <c r="W800" s="5"/>
      <c r="X800" s="5"/>
    </row>
    <row r="801" spans="5:24" x14ac:dyDescent="0.25"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U801" s="5"/>
      <c r="V801" s="5"/>
      <c r="W801" s="5"/>
      <c r="X801" s="5"/>
    </row>
    <row r="802" spans="5:24" x14ac:dyDescent="0.25"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U802" s="5"/>
      <c r="V802" s="5"/>
      <c r="W802" s="5"/>
      <c r="X802" s="5"/>
    </row>
    <row r="803" spans="5:24" x14ac:dyDescent="0.25"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U803" s="5"/>
      <c r="V803" s="5"/>
      <c r="W803" s="5"/>
      <c r="X803" s="5"/>
    </row>
    <row r="804" spans="5:24" x14ac:dyDescent="0.25"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U804" s="5"/>
      <c r="V804" s="5"/>
      <c r="W804" s="5"/>
      <c r="X804" s="5"/>
    </row>
    <row r="805" spans="5:24" x14ac:dyDescent="0.25"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U805" s="5"/>
      <c r="V805" s="5"/>
      <c r="W805" s="5"/>
      <c r="X805" s="5"/>
    </row>
    <row r="806" spans="5:24" x14ac:dyDescent="0.25"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U806" s="5"/>
      <c r="V806" s="5"/>
      <c r="W806" s="5"/>
      <c r="X806" s="5"/>
    </row>
    <row r="807" spans="5:24" x14ac:dyDescent="0.25"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U807" s="5"/>
      <c r="V807" s="5"/>
      <c r="W807" s="5"/>
      <c r="X807" s="5"/>
    </row>
    <row r="808" spans="5:24" x14ac:dyDescent="0.25"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U808" s="5"/>
      <c r="V808" s="5"/>
      <c r="W808" s="5"/>
      <c r="X808" s="5"/>
    </row>
    <row r="809" spans="5:24" x14ac:dyDescent="0.25"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U809" s="5"/>
      <c r="V809" s="5"/>
      <c r="W809" s="5"/>
      <c r="X809" s="5"/>
    </row>
    <row r="810" spans="5:24" x14ac:dyDescent="0.25"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U810" s="5"/>
      <c r="V810" s="5"/>
      <c r="W810" s="5"/>
      <c r="X810" s="5"/>
    </row>
    <row r="811" spans="5:24" x14ac:dyDescent="0.25"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U811" s="5"/>
      <c r="V811" s="5"/>
      <c r="W811" s="5"/>
      <c r="X811" s="5"/>
    </row>
    <row r="812" spans="5:24" x14ac:dyDescent="0.25"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U812" s="5"/>
      <c r="V812" s="5"/>
      <c r="W812" s="5"/>
      <c r="X812" s="5"/>
    </row>
    <row r="813" spans="5:24" x14ac:dyDescent="0.25"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U813" s="5"/>
      <c r="V813" s="5"/>
      <c r="W813" s="5"/>
      <c r="X813" s="5"/>
    </row>
    <row r="814" spans="5:24" x14ac:dyDescent="0.25"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U814" s="5"/>
      <c r="V814" s="5"/>
      <c r="W814" s="5"/>
      <c r="X814" s="5"/>
    </row>
    <row r="815" spans="5:24" x14ac:dyDescent="0.25"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U815" s="5"/>
      <c r="V815" s="5"/>
      <c r="W815" s="5"/>
      <c r="X815" s="5"/>
    </row>
    <row r="816" spans="5:24" x14ac:dyDescent="0.25"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U816" s="5"/>
      <c r="V816" s="5"/>
      <c r="W816" s="5"/>
      <c r="X816" s="5"/>
    </row>
    <row r="817" spans="5:24" x14ac:dyDescent="0.25"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U817" s="5"/>
      <c r="V817" s="5"/>
      <c r="W817" s="5"/>
      <c r="X817" s="5"/>
    </row>
    <row r="818" spans="5:24" x14ac:dyDescent="0.25"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U818" s="5"/>
      <c r="V818" s="5"/>
      <c r="W818" s="5"/>
      <c r="X818" s="5"/>
    </row>
    <row r="819" spans="5:24" x14ac:dyDescent="0.25"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U819" s="5"/>
      <c r="V819" s="5"/>
      <c r="W819" s="5"/>
      <c r="X819" s="5"/>
    </row>
    <row r="820" spans="5:24" x14ac:dyDescent="0.25"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U820" s="5"/>
      <c r="V820" s="5"/>
      <c r="W820" s="5"/>
      <c r="X820" s="5"/>
    </row>
    <row r="821" spans="5:24" x14ac:dyDescent="0.25"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U821" s="5"/>
      <c r="V821" s="5"/>
      <c r="W821" s="5"/>
      <c r="X821" s="5"/>
    </row>
    <row r="822" spans="5:24" x14ac:dyDescent="0.25"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U822" s="5"/>
      <c r="V822" s="5"/>
      <c r="W822" s="5"/>
      <c r="X822" s="5"/>
    </row>
    <row r="823" spans="5:24" x14ac:dyDescent="0.25"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U823" s="5"/>
      <c r="V823" s="5"/>
      <c r="W823" s="5"/>
      <c r="X823" s="5"/>
    </row>
    <row r="824" spans="5:24" x14ac:dyDescent="0.25"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U824" s="5"/>
      <c r="V824" s="5"/>
      <c r="W824" s="5"/>
      <c r="X824" s="5"/>
    </row>
    <row r="825" spans="5:24" x14ac:dyDescent="0.25"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U825" s="5"/>
      <c r="V825" s="5"/>
      <c r="W825" s="5"/>
      <c r="X825" s="5"/>
    </row>
    <row r="826" spans="5:24" x14ac:dyDescent="0.25"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U826" s="5"/>
      <c r="V826" s="5"/>
      <c r="W826" s="5"/>
      <c r="X826" s="5"/>
    </row>
    <row r="827" spans="5:24" x14ac:dyDescent="0.25"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U827" s="5"/>
      <c r="V827" s="5"/>
      <c r="W827" s="5"/>
      <c r="X827" s="5"/>
    </row>
    <row r="828" spans="5:24" x14ac:dyDescent="0.25"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U828" s="5"/>
      <c r="V828" s="5"/>
      <c r="W828" s="5"/>
      <c r="X828" s="5"/>
    </row>
    <row r="829" spans="5:24" x14ac:dyDescent="0.25"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U829" s="5"/>
      <c r="V829" s="5"/>
      <c r="W829" s="5"/>
      <c r="X829" s="5"/>
    </row>
    <row r="830" spans="5:24" x14ac:dyDescent="0.25"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U830" s="5"/>
      <c r="V830" s="5"/>
      <c r="W830" s="5"/>
      <c r="X830" s="5"/>
    </row>
    <row r="831" spans="5:24" x14ac:dyDescent="0.25"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U831" s="5"/>
      <c r="V831" s="5"/>
      <c r="W831" s="5"/>
      <c r="X831" s="5"/>
    </row>
    <row r="832" spans="5:24" x14ac:dyDescent="0.25"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U832" s="5"/>
      <c r="V832" s="5"/>
      <c r="W832" s="5"/>
      <c r="X832" s="5"/>
    </row>
    <row r="833" spans="5:24" x14ac:dyDescent="0.25"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U833" s="5"/>
      <c r="V833" s="5"/>
      <c r="W833" s="5"/>
      <c r="X833" s="5"/>
    </row>
    <row r="834" spans="5:24" x14ac:dyDescent="0.25"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U834" s="5"/>
      <c r="V834" s="5"/>
      <c r="W834" s="5"/>
      <c r="X834" s="5"/>
    </row>
    <row r="835" spans="5:24" x14ac:dyDescent="0.25"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U835" s="5"/>
      <c r="V835" s="5"/>
      <c r="W835" s="5"/>
      <c r="X835" s="5"/>
    </row>
    <row r="836" spans="5:24" x14ac:dyDescent="0.25"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U836" s="5"/>
      <c r="V836" s="5"/>
      <c r="W836" s="5"/>
      <c r="X836" s="5"/>
    </row>
    <row r="837" spans="5:24" x14ac:dyDescent="0.25"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U837" s="5"/>
      <c r="V837" s="5"/>
      <c r="W837" s="5"/>
      <c r="X837" s="5"/>
    </row>
    <row r="838" spans="5:24" x14ac:dyDescent="0.25"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U838" s="5"/>
      <c r="V838" s="5"/>
      <c r="W838" s="5"/>
      <c r="X838" s="5"/>
    </row>
    <row r="839" spans="5:24" x14ac:dyDescent="0.25"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U839" s="5"/>
      <c r="V839" s="5"/>
      <c r="W839" s="5"/>
      <c r="X839" s="5"/>
    </row>
    <row r="840" spans="5:24" x14ac:dyDescent="0.25"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U840" s="5"/>
      <c r="V840" s="5"/>
      <c r="W840" s="5"/>
      <c r="X840" s="5"/>
    </row>
    <row r="841" spans="5:24" x14ac:dyDescent="0.25"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U841" s="5"/>
      <c r="V841" s="5"/>
      <c r="W841" s="5"/>
      <c r="X841" s="5"/>
    </row>
    <row r="842" spans="5:24" x14ac:dyDescent="0.25"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U842" s="5"/>
      <c r="V842" s="5"/>
      <c r="W842" s="5"/>
      <c r="X842" s="5"/>
    </row>
    <row r="843" spans="5:24" x14ac:dyDescent="0.25"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U843" s="5"/>
      <c r="V843" s="5"/>
      <c r="W843" s="5"/>
      <c r="X843" s="5"/>
    </row>
    <row r="844" spans="5:24" x14ac:dyDescent="0.25"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U844" s="5"/>
      <c r="V844" s="5"/>
      <c r="W844" s="5"/>
      <c r="X844" s="5"/>
    </row>
    <row r="845" spans="5:24" x14ac:dyDescent="0.25"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U845" s="5"/>
      <c r="V845" s="5"/>
      <c r="W845" s="5"/>
      <c r="X845" s="5"/>
    </row>
    <row r="846" spans="5:24" x14ac:dyDescent="0.25"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U846" s="5"/>
      <c r="V846" s="5"/>
      <c r="W846" s="5"/>
      <c r="X846" s="5"/>
    </row>
    <row r="847" spans="5:24" x14ac:dyDescent="0.25"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U847" s="5"/>
      <c r="V847" s="5"/>
      <c r="W847" s="5"/>
      <c r="X847" s="5"/>
    </row>
    <row r="848" spans="5:24" x14ac:dyDescent="0.25"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U848" s="5"/>
      <c r="V848" s="5"/>
      <c r="W848" s="5"/>
      <c r="X848" s="5"/>
    </row>
    <row r="849" spans="5:24" x14ac:dyDescent="0.25"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U849" s="5"/>
      <c r="V849" s="5"/>
      <c r="W849" s="5"/>
      <c r="X849" s="5"/>
    </row>
    <row r="850" spans="5:24" x14ac:dyDescent="0.25"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U850" s="5"/>
      <c r="V850" s="5"/>
      <c r="W850" s="5"/>
      <c r="X850" s="5"/>
    </row>
    <row r="851" spans="5:24" x14ac:dyDescent="0.25"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U851" s="5"/>
      <c r="V851" s="5"/>
      <c r="W851" s="5"/>
      <c r="X851" s="5"/>
    </row>
    <row r="852" spans="5:24" x14ac:dyDescent="0.25"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U852" s="5"/>
      <c r="V852" s="5"/>
      <c r="W852" s="5"/>
      <c r="X852" s="5"/>
    </row>
    <row r="853" spans="5:24" x14ac:dyDescent="0.25"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U853" s="5"/>
      <c r="V853" s="5"/>
      <c r="W853" s="5"/>
      <c r="X853" s="5"/>
    </row>
    <row r="854" spans="5:24" x14ac:dyDescent="0.25"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U854" s="5"/>
      <c r="V854" s="5"/>
      <c r="W854" s="5"/>
      <c r="X854" s="5"/>
    </row>
    <row r="855" spans="5:24" x14ac:dyDescent="0.25"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U855" s="5"/>
      <c r="V855" s="5"/>
      <c r="W855" s="5"/>
      <c r="X855" s="5"/>
    </row>
    <row r="856" spans="5:24" x14ac:dyDescent="0.25"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U856" s="5"/>
      <c r="V856" s="5"/>
      <c r="W856" s="5"/>
      <c r="X856" s="5"/>
    </row>
    <row r="857" spans="5:24" x14ac:dyDescent="0.25"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U857" s="5"/>
      <c r="V857" s="5"/>
      <c r="W857" s="5"/>
      <c r="X857" s="5"/>
    </row>
    <row r="858" spans="5:24" x14ac:dyDescent="0.25"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U858" s="5"/>
      <c r="V858" s="5"/>
      <c r="W858" s="5"/>
      <c r="X858" s="5"/>
    </row>
    <row r="859" spans="5:24" x14ac:dyDescent="0.25"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U859" s="5"/>
      <c r="V859" s="5"/>
      <c r="W859" s="5"/>
      <c r="X859" s="5"/>
    </row>
    <row r="860" spans="5:24" x14ac:dyDescent="0.25"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U860" s="5"/>
      <c r="V860" s="5"/>
      <c r="W860" s="5"/>
      <c r="X860" s="5"/>
    </row>
    <row r="861" spans="5:24" x14ac:dyDescent="0.25"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U861" s="5"/>
      <c r="V861" s="5"/>
      <c r="W861" s="5"/>
      <c r="X861" s="5"/>
    </row>
    <row r="862" spans="5:24" x14ac:dyDescent="0.25"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U862" s="5"/>
      <c r="V862" s="5"/>
      <c r="W862" s="5"/>
      <c r="X862" s="5"/>
    </row>
    <row r="863" spans="5:24" x14ac:dyDescent="0.25"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U863" s="5"/>
      <c r="V863" s="5"/>
      <c r="W863" s="5"/>
      <c r="X863" s="5"/>
    </row>
    <row r="864" spans="5:24" x14ac:dyDescent="0.25"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U864" s="5"/>
      <c r="V864" s="5"/>
      <c r="W864" s="5"/>
      <c r="X864" s="5"/>
    </row>
    <row r="865" spans="5:24" x14ac:dyDescent="0.25"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U865" s="5"/>
      <c r="V865" s="5"/>
      <c r="W865" s="5"/>
      <c r="X865" s="5"/>
    </row>
    <row r="866" spans="5:24" x14ac:dyDescent="0.25"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U866" s="5"/>
      <c r="V866" s="5"/>
      <c r="W866" s="5"/>
      <c r="X866" s="5"/>
    </row>
    <row r="867" spans="5:24" x14ac:dyDescent="0.25"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U867" s="5"/>
      <c r="V867" s="5"/>
      <c r="W867" s="5"/>
      <c r="X867" s="5"/>
    </row>
    <row r="868" spans="5:24" x14ac:dyDescent="0.25"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U868" s="5"/>
      <c r="V868" s="5"/>
      <c r="W868" s="5"/>
      <c r="X868" s="5"/>
    </row>
    <row r="869" spans="5:24" x14ac:dyDescent="0.25"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U869" s="5"/>
      <c r="V869" s="5"/>
      <c r="W869" s="5"/>
      <c r="X869" s="5"/>
    </row>
    <row r="870" spans="5:24" x14ac:dyDescent="0.25"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U870" s="5"/>
      <c r="V870" s="5"/>
      <c r="W870" s="5"/>
      <c r="X870" s="5"/>
    </row>
    <row r="871" spans="5:24" x14ac:dyDescent="0.25"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U871" s="5"/>
      <c r="V871" s="5"/>
      <c r="W871" s="5"/>
      <c r="X871" s="5"/>
    </row>
    <row r="872" spans="5:24" x14ac:dyDescent="0.25"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U872" s="5"/>
      <c r="V872" s="5"/>
      <c r="W872" s="5"/>
      <c r="X872" s="5"/>
    </row>
    <row r="873" spans="5:24" x14ac:dyDescent="0.25"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U873" s="5"/>
      <c r="V873" s="5"/>
      <c r="W873" s="5"/>
      <c r="X873" s="5"/>
    </row>
    <row r="874" spans="5:24" x14ac:dyDescent="0.25"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U874" s="5"/>
      <c r="V874" s="5"/>
      <c r="W874" s="5"/>
      <c r="X874" s="5"/>
    </row>
    <row r="875" spans="5:24" x14ac:dyDescent="0.25"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U875" s="5"/>
      <c r="V875" s="5"/>
      <c r="W875" s="5"/>
      <c r="X875" s="5"/>
    </row>
    <row r="876" spans="5:24" x14ac:dyDescent="0.25"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U876" s="5"/>
      <c r="V876" s="5"/>
      <c r="W876" s="5"/>
      <c r="X876" s="5"/>
    </row>
    <row r="877" spans="5:24" x14ac:dyDescent="0.25"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U877" s="5"/>
      <c r="V877" s="5"/>
      <c r="W877" s="5"/>
      <c r="X877" s="5"/>
    </row>
    <row r="878" spans="5:24" x14ac:dyDescent="0.25"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U878" s="5"/>
      <c r="V878" s="5"/>
      <c r="W878" s="5"/>
      <c r="X878" s="5"/>
    </row>
    <row r="879" spans="5:24" x14ac:dyDescent="0.25"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U879" s="5"/>
      <c r="V879" s="5"/>
      <c r="W879" s="5"/>
      <c r="X879" s="5"/>
    </row>
    <row r="880" spans="5:24" x14ac:dyDescent="0.25"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U880" s="5"/>
      <c r="V880" s="5"/>
      <c r="W880" s="5"/>
      <c r="X880" s="5"/>
    </row>
    <row r="881" spans="5:24" x14ac:dyDescent="0.25"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U881" s="5"/>
      <c r="V881" s="5"/>
      <c r="W881" s="5"/>
      <c r="X881" s="5"/>
    </row>
    <row r="882" spans="5:24" x14ac:dyDescent="0.25"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U882" s="5"/>
      <c r="V882" s="5"/>
      <c r="W882" s="5"/>
      <c r="X882" s="5"/>
    </row>
    <row r="883" spans="5:24" x14ac:dyDescent="0.25"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U883" s="5"/>
      <c r="V883" s="5"/>
      <c r="W883" s="5"/>
      <c r="X883" s="5"/>
    </row>
    <row r="884" spans="5:24" x14ac:dyDescent="0.25"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U884" s="5"/>
      <c r="V884" s="5"/>
      <c r="W884" s="5"/>
      <c r="X884" s="5"/>
    </row>
    <row r="885" spans="5:24" x14ac:dyDescent="0.25"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U885" s="5"/>
      <c r="V885" s="5"/>
      <c r="W885" s="5"/>
      <c r="X885" s="5"/>
    </row>
    <row r="886" spans="5:24" x14ac:dyDescent="0.25"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U886" s="5"/>
      <c r="V886" s="5"/>
      <c r="W886" s="5"/>
      <c r="X886" s="5"/>
    </row>
    <row r="887" spans="5:24" x14ac:dyDescent="0.25"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U887" s="5"/>
      <c r="V887" s="5"/>
      <c r="W887" s="5"/>
      <c r="X887" s="5"/>
    </row>
    <row r="888" spans="5:24" x14ac:dyDescent="0.25"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U888" s="5"/>
      <c r="V888" s="5"/>
      <c r="W888" s="5"/>
      <c r="X888" s="5"/>
    </row>
    <row r="889" spans="5:24" x14ac:dyDescent="0.25"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U889" s="5"/>
      <c r="V889" s="5"/>
      <c r="W889" s="5"/>
      <c r="X889" s="5"/>
    </row>
    <row r="890" spans="5:24" x14ac:dyDescent="0.25"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U890" s="5"/>
      <c r="V890" s="5"/>
      <c r="W890" s="5"/>
      <c r="X890" s="5"/>
    </row>
    <row r="891" spans="5:24" x14ac:dyDescent="0.25"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U891" s="5"/>
      <c r="V891" s="5"/>
      <c r="W891" s="5"/>
      <c r="X891" s="5"/>
    </row>
    <row r="892" spans="5:24" x14ac:dyDescent="0.25"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U892" s="5"/>
      <c r="V892" s="5"/>
      <c r="W892" s="5"/>
      <c r="X892" s="5"/>
    </row>
    <row r="893" spans="5:24" x14ac:dyDescent="0.25"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U893" s="5"/>
      <c r="V893" s="5"/>
      <c r="W893" s="5"/>
      <c r="X893" s="5"/>
    </row>
    <row r="894" spans="5:24" x14ac:dyDescent="0.25"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U894" s="5"/>
      <c r="V894" s="5"/>
      <c r="W894" s="5"/>
      <c r="X894" s="5"/>
    </row>
    <row r="895" spans="5:24" x14ac:dyDescent="0.25"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U895" s="5"/>
      <c r="V895" s="5"/>
      <c r="W895" s="5"/>
      <c r="X895" s="5"/>
    </row>
    <row r="896" spans="5:24" x14ac:dyDescent="0.25"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U896" s="5"/>
      <c r="V896" s="5"/>
      <c r="W896" s="5"/>
      <c r="X896" s="5"/>
    </row>
    <row r="897" spans="5:24" x14ac:dyDescent="0.25"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U897" s="5"/>
      <c r="V897" s="5"/>
      <c r="W897" s="5"/>
      <c r="X897" s="5"/>
    </row>
    <row r="898" spans="5:24" x14ac:dyDescent="0.25"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U898" s="5"/>
      <c r="V898" s="5"/>
      <c r="W898" s="5"/>
      <c r="X898" s="5"/>
    </row>
    <row r="899" spans="5:24" x14ac:dyDescent="0.25"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U899" s="5"/>
      <c r="V899" s="5"/>
      <c r="W899" s="5"/>
      <c r="X899" s="5"/>
    </row>
    <row r="900" spans="5:24" x14ac:dyDescent="0.25"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U900" s="5"/>
      <c r="V900" s="5"/>
      <c r="W900" s="5"/>
      <c r="X900" s="5"/>
    </row>
    <row r="901" spans="5:24" x14ac:dyDescent="0.25"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U901" s="5"/>
      <c r="V901" s="5"/>
      <c r="W901" s="5"/>
      <c r="X901" s="5"/>
    </row>
    <row r="902" spans="5:24" x14ac:dyDescent="0.25"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U902" s="5"/>
      <c r="V902" s="5"/>
      <c r="W902" s="5"/>
      <c r="X902" s="5"/>
    </row>
    <row r="903" spans="5:24" x14ac:dyDescent="0.25"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U903" s="5"/>
      <c r="V903" s="5"/>
      <c r="W903" s="5"/>
      <c r="X903" s="5"/>
    </row>
    <row r="904" spans="5:24" x14ac:dyDescent="0.25"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U904" s="5"/>
      <c r="V904" s="5"/>
      <c r="W904" s="5"/>
      <c r="X904" s="5"/>
    </row>
    <row r="905" spans="5:24" x14ac:dyDescent="0.25"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U905" s="5"/>
      <c r="V905" s="5"/>
      <c r="W905" s="5"/>
      <c r="X905" s="5"/>
    </row>
    <row r="906" spans="5:24" x14ac:dyDescent="0.25"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U906" s="5"/>
      <c r="V906" s="5"/>
      <c r="W906" s="5"/>
      <c r="X906" s="5"/>
    </row>
    <row r="907" spans="5:24" x14ac:dyDescent="0.25"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U907" s="5"/>
      <c r="V907" s="5"/>
      <c r="W907" s="5"/>
      <c r="X907" s="5"/>
    </row>
    <row r="908" spans="5:24" x14ac:dyDescent="0.25"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U908" s="5"/>
      <c r="V908" s="5"/>
      <c r="W908" s="5"/>
      <c r="X908" s="5"/>
    </row>
    <row r="909" spans="5:24" x14ac:dyDescent="0.25"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U909" s="5"/>
      <c r="V909" s="5"/>
      <c r="W909" s="5"/>
      <c r="X909" s="5"/>
    </row>
    <row r="910" spans="5:24" x14ac:dyDescent="0.25"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U910" s="5"/>
      <c r="V910" s="5"/>
      <c r="W910" s="5"/>
      <c r="X910" s="5"/>
    </row>
    <row r="911" spans="5:24" x14ac:dyDescent="0.25"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U911" s="5"/>
      <c r="V911" s="5"/>
      <c r="W911" s="5"/>
      <c r="X911" s="5"/>
    </row>
    <row r="912" spans="5:24" x14ac:dyDescent="0.25"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U912" s="5"/>
      <c r="V912" s="5"/>
      <c r="W912" s="5"/>
      <c r="X912" s="5"/>
    </row>
    <row r="913" spans="5:24" x14ac:dyDescent="0.25"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U913" s="5"/>
      <c r="V913" s="5"/>
      <c r="W913" s="5"/>
      <c r="X913" s="5"/>
    </row>
    <row r="914" spans="5:24" x14ac:dyDescent="0.25"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U914" s="5"/>
      <c r="V914" s="5"/>
      <c r="W914" s="5"/>
      <c r="X914" s="5"/>
    </row>
    <row r="915" spans="5:24" x14ac:dyDescent="0.25"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U915" s="5"/>
      <c r="V915" s="5"/>
      <c r="W915" s="5"/>
      <c r="X915" s="5"/>
    </row>
    <row r="916" spans="5:24" x14ac:dyDescent="0.25"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U916" s="5"/>
      <c r="V916" s="5"/>
      <c r="W916" s="5"/>
      <c r="X916" s="5"/>
    </row>
    <row r="917" spans="5:24" x14ac:dyDescent="0.25"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U917" s="5"/>
      <c r="V917" s="5"/>
      <c r="W917" s="5"/>
      <c r="X917" s="5"/>
    </row>
    <row r="918" spans="5:24" x14ac:dyDescent="0.25"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U918" s="5"/>
      <c r="V918" s="5"/>
      <c r="W918" s="5"/>
      <c r="X918" s="5"/>
    </row>
    <row r="919" spans="5:24" x14ac:dyDescent="0.25"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U919" s="5"/>
      <c r="V919" s="5"/>
      <c r="W919" s="5"/>
      <c r="X919" s="5"/>
    </row>
    <row r="920" spans="5:24" x14ac:dyDescent="0.25"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U920" s="5"/>
      <c r="V920" s="5"/>
      <c r="W920" s="5"/>
      <c r="X920" s="5"/>
    </row>
    <row r="921" spans="5:24" x14ac:dyDescent="0.25"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U921" s="5"/>
      <c r="V921" s="5"/>
      <c r="W921" s="5"/>
      <c r="X921" s="5"/>
    </row>
    <row r="922" spans="5:24" x14ac:dyDescent="0.25"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U922" s="5"/>
      <c r="V922" s="5"/>
      <c r="W922" s="5"/>
      <c r="X922" s="5"/>
    </row>
    <row r="923" spans="5:24" x14ac:dyDescent="0.25"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U923" s="5"/>
      <c r="V923" s="5"/>
      <c r="W923" s="5"/>
      <c r="X923" s="5"/>
    </row>
    <row r="924" spans="5:24" x14ac:dyDescent="0.25"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U924" s="5"/>
      <c r="V924" s="5"/>
      <c r="W924" s="5"/>
      <c r="X924" s="5"/>
    </row>
    <row r="925" spans="5:24" x14ac:dyDescent="0.25"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U925" s="5"/>
      <c r="V925" s="5"/>
      <c r="W925" s="5"/>
      <c r="X925" s="5"/>
    </row>
    <row r="926" spans="5:24" x14ac:dyDescent="0.25"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U926" s="5"/>
      <c r="V926" s="5"/>
      <c r="W926" s="5"/>
      <c r="X926" s="5"/>
    </row>
    <row r="927" spans="5:24" x14ac:dyDescent="0.25"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U927" s="5"/>
      <c r="V927" s="5"/>
      <c r="W927" s="5"/>
      <c r="X927" s="5"/>
    </row>
    <row r="928" spans="5:24" x14ac:dyDescent="0.25"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U928" s="5"/>
      <c r="V928" s="5"/>
      <c r="W928" s="5"/>
      <c r="X928" s="5"/>
    </row>
    <row r="929" spans="5:24" x14ac:dyDescent="0.25"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U929" s="5"/>
      <c r="V929" s="5"/>
      <c r="W929" s="5"/>
      <c r="X929" s="5"/>
    </row>
    <row r="930" spans="5:24" x14ac:dyDescent="0.25"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U930" s="5"/>
      <c r="V930" s="5"/>
      <c r="W930" s="5"/>
      <c r="X930" s="5"/>
    </row>
    <row r="931" spans="5:24" x14ac:dyDescent="0.25"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U931" s="5"/>
      <c r="V931" s="5"/>
      <c r="W931" s="5"/>
      <c r="X931" s="5"/>
    </row>
    <row r="932" spans="5:24" x14ac:dyDescent="0.25"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U932" s="5"/>
      <c r="V932" s="5"/>
      <c r="W932" s="5"/>
      <c r="X932" s="5"/>
    </row>
    <row r="933" spans="5:24" x14ac:dyDescent="0.25"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U933" s="5"/>
      <c r="V933" s="5"/>
      <c r="W933" s="5"/>
      <c r="X933" s="5"/>
    </row>
    <row r="934" spans="5:24" x14ac:dyDescent="0.25"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U934" s="5"/>
      <c r="V934" s="5"/>
      <c r="W934" s="5"/>
      <c r="X934" s="5"/>
    </row>
    <row r="935" spans="5:24" x14ac:dyDescent="0.25"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U935" s="5"/>
      <c r="V935" s="5"/>
      <c r="W935" s="5"/>
      <c r="X935" s="5"/>
    </row>
    <row r="936" spans="5:24" x14ac:dyDescent="0.25"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U936" s="5"/>
      <c r="V936" s="5"/>
      <c r="W936" s="5"/>
      <c r="X936" s="5"/>
    </row>
    <row r="937" spans="5:24" x14ac:dyDescent="0.25"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U937" s="5"/>
      <c r="V937" s="5"/>
      <c r="W937" s="5"/>
      <c r="X937" s="5"/>
    </row>
    <row r="938" spans="5:24" x14ac:dyDescent="0.25"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U938" s="5"/>
      <c r="V938" s="5"/>
      <c r="W938" s="5"/>
      <c r="X938" s="5"/>
    </row>
    <row r="939" spans="5:24" x14ac:dyDescent="0.25"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U939" s="5"/>
      <c r="V939" s="5"/>
      <c r="W939" s="5"/>
      <c r="X939" s="5"/>
    </row>
    <row r="940" spans="5:24" x14ac:dyDescent="0.25"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U940" s="5"/>
      <c r="V940" s="5"/>
      <c r="W940" s="5"/>
      <c r="X940" s="5"/>
    </row>
    <row r="941" spans="5:24" x14ac:dyDescent="0.25"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U941" s="5"/>
      <c r="V941" s="5"/>
      <c r="W941" s="5"/>
      <c r="X941" s="5"/>
    </row>
    <row r="942" spans="5:24" x14ac:dyDescent="0.25"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U942" s="5"/>
      <c r="V942" s="5"/>
      <c r="W942" s="5"/>
      <c r="X942" s="5"/>
    </row>
    <row r="943" spans="5:24" x14ac:dyDescent="0.25"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U943" s="5"/>
      <c r="V943" s="5"/>
      <c r="W943" s="5"/>
      <c r="X943" s="5"/>
    </row>
    <row r="944" spans="5:24" x14ac:dyDescent="0.25"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U944" s="5"/>
      <c r="V944" s="5"/>
      <c r="W944" s="5"/>
      <c r="X944" s="5"/>
    </row>
    <row r="945" spans="5:24" x14ac:dyDescent="0.25"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U945" s="5"/>
      <c r="V945" s="5"/>
      <c r="W945" s="5"/>
      <c r="X945" s="5"/>
    </row>
    <row r="946" spans="5:24" x14ac:dyDescent="0.25"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U946" s="5"/>
      <c r="V946" s="5"/>
      <c r="W946" s="5"/>
      <c r="X946" s="5"/>
    </row>
    <row r="947" spans="5:24" x14ac:dyDescent="0.25"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U947" s="5"/>
      <c r="V947" s="5"/>
      <c r="W947" s="5"/>
      <c r="X947" s="5"/>
    </row>
    <row r="948" spans="5:24" x14ac:dyDescent="0.25"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U948" s="5"/>
      <c r="V948" s="5"/>
      <c r="W948" s="5"/>
      <c r="X948" s="5"/>
    </row>
    <row r="949" spans="5:24" x14ac:dyDescent="0.25"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U949" s="5"/>
      <c r="V949" s="5"/>
      <c r="W949" s="5"/>
      <c r="X949" s="5"/>
    </row>
    <row r="950" spans="5:24" x14ac:dyDescent="0.25"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U950" s="5"/>
      <c r="V950" s="5"/>
      <c r="W950" s="5"/>
      <c r="X950" s="5"/>
    </row>
    <row r="951" spans="5:24" x14ac:dyDescent="0.25"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U951" s="5"/>
      <c r="V951" s="5"/>
      <c r="W951" s="5"/>
      <c r="X951" s="5"/>
    </row>
    <row r="952" spans="5:24" x14ac:dyDescent="0.25"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U952" s="5"/>
      <c r="V952" s="5"/>
      <c r="W952" s="5"/>
      <c r="X952" s="5"/>
    </row>
    <row r="953" spans="5:24" x14ac:dyDescent="0.25"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U953" s="5"/>
      <c r="V953" s="5"/>
      <c r="W953" s="5"/>
      <c r="X953" s="5"/>
    </row>
    <row r="954" spans="5:24" x14ac:dyDescent="0.25"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U954" s="5"/>
      <c r="V954" s="5"/>
      <c r="W954" s="5"/>
      <c r="X954" s="5"/>
    </row>
    <row r="955" spans="5:24" x14ac:dyDescent="0.25"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U955" s="5"/>
      <c r="V955" s="5"/>
      <c r="W955" s="5"/>
      <c r="X955" s="5"/>
    </row>
    <row r="956" spans="5:24" x14ac:dyDescent="0.25"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U956" s="5"/>
      <c r="V956" s="5"/>
      <c r="W956" s="5"/>
      <c r="X956" s="5"/>
    </row>
    <row r="957" spans="5:24" x14ac:dyDescent="0.25"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U957" s="5"/>
      <c r="V957" s="5"/>
      <c r="W957" s="5"/>
      <c r="X957" s="5"/>
    </row>
    <row r="958" spans="5:24" x14ac:dyDescent="0.25"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U958" s="5"/>
      <c r="V958" s="5"/>
      <c r="W958" s="5"/>
      <c r="X958" s="5"/>
    </row>
    <row r="959" spans="5:24" x14ac:dyDescent="0.25"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U959" s="5"/>
      <c r="V959" s="5"/>
      <c r="W959" s="5"/>
      <c r="X959" s="5"/>
    </row>
    <row r="960" spans="5:24" x14ac:dyDescent="0.25"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U960" s="5"/>
      <c r="V960" s="5"/>
      <c r="W960" s="5"/>
      <c r="X960" s="5"/>
    </row>
    <row r="961" spans="5:24" x14ac:dyDescent="0.25"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U961" s="5"/>
      <c r="V961" s="5"/>
      <c r="W961" s="5"/>
      <c r="X961" s="5"/>
    </row>
    <row r="962" spans="5:24" x14ac:dyDescent="0.25"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U962" s="5"/>
      <c r="V962" s="5"/>
      <c r="W962" s="5"/>
      <c r="X962" s="5"/>
    </row>
  </sheetData>
  <sortState xmlns:xlrd2="http://schemas.microsoft.com/office/spreadsheetml/2017/richdata2" ref="A184:AJ286">
    <sortCondition descending="1" ref="Z184:Z286"/>
  </sortState>
  <conditionalFormatting sqref="B3:B81">
    <cfRule type="duplicateValues" dxfId="11" priority="8"/>
    <cfRule type="duplicateValues" dxfId="10" priority="9"/>
  </conditionalFormatting>
  <conditionalFormatting sqref="B3:B86">
    <cfRule type="duplicateValues" dxfId="9" priority="7"/>
  </conditionalFormatting>
  <conditionalFormatting sqref="B88:B175">
    <cfRule type="duplicateValues" dxfId="8" priority="5"/>
    <cfRule type="duplicateValues" dxfId="7" priority="6"/>
  </conditionalFormatting>
  <conditionalFormatting sqref="B88:B183">
    <cfRule type="duplicateValues" dxfId="6" priority="4"/>
  </conditionalFormatting>
  <conditionalFormatting sqref="B184:B285">
    <cfRule type="duplicateValues" dxfId="2" priority="1"/>
    <cfRule type="duplicateValues" dxfId="1" priority="2"/>
  </conditionalFormatting>
  <conditionalFormatting sqref="B184:B298">
    <cfRule type="duplicateValues" dxfId="0" priority="3"/>
  </conditionalFormatting>
  <hyperlinks>
    <hyperlink ref="B165" r:id="rId1" display="https://legacy.usacycling.org/results/?compid=361227" xr:uid="{64FDA79F-23EC-C745-8788-2C1AEE2C3C4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2023-06-13T20:33:11Z</dcterms:created>
  <dcterms:modified xsi:type="dcterms:W3CDTF">2023-08-15T16:33:25Z</dcterms:modified>
</cp:coreProperties>
</file>